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2\StatisticheItalia\parco\CapC\DaControllare\"/>
    </mc:Choice>
  </mc:AlternateContent>
  <xr:revisionPtr revIDLastSave="0" documentId="13_ncr:1_{C979CF80-28F6-4797-9277-5646E75F83CB}" xr6:coauthVersionLast="47" xr6:coauthVersionMax="47" xr10:uidLastSave="{00000000-0000-0000-0000-000000000000}"/>
  <bookViews>
    <workbookView xWindow="28692" yWindow="-72" windowWidth="29016" windowHeight="15696" xr2:uid="{00000000-000D-0000-FFFF-FFFF00000000}"/>
  </bookViews>
  <sheets>
    <sheet name="16.AV_radiazioni_anno_imm" sheetId="1" r:id="rId1"/>
  </sheets>
  <definedNames>
    <definedName name="_xlnm.Print_Area" localSheetId="0">'16.AV_radiazioni_anno_imm'!$A$1:$AC$27</definedName>
    <definedName name="_xlnm.Print_Titles" localSheetId="0">'16.AV_radiazioni_anno_imm'!$A:$A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A26" i="1" l="1"/>
  <c r="AC6" i="1"/>
  <c r="D26" i="1"/>
  <c r="C26" i="1"/>
  <c r="B26" i="1"/>
  <c r="Y26" i="1"/>
  <c r="Z26" i="1" l="1"/>
  <c r="AC7" i="1"/>
  <c r="AB26" i="1"/>
  <c r="AC8" i="1"/>
  <c r="AC9" i="1"/>
  <c r="AC10" i="1"/>
  <c r="AC11" i="1"/>
  <c r="AC12" i="1"/>
  <c r="AC13" i="1"/>
  <c r="AC14" i="1"/>
  <c r="AC15" i="1"/>
  <c r="AC16" i="1"/>
  <c r="AC17" i="1"/>
  <c r="AC18" i="1"/>
  <c r="AC19" i="1"/>
  <c r="AC20" i="1"/>
  <c r="AC23" i="1"/>
  <c r="AC21" i="1"/>
  <c r="AC22" i="1"/>
  <c r="AC24" i="1"/>
  <c r="AC25" i="1"/>
  <c r="J26" i="1"/>
  <c r="K26" i="1"/>
  <c r="M26" i="1"/>
  <c r="N26" i="1"/>
  <c r="S26" i="1"/>
  <c r="U26" i="1"/>
  <c r="V26" i="1"/>
  <c r="H26" i="1"/>
  <c r="I26" i="1"/>
  <c r="L26" i="1"/>
  <c r="P26" i="1"/>
  <c r="Q26" i="1"/>
  <c r="R26" i="1"/>
  <c r="W26" i="1"/>
  <c r="X26" i="1"/>
  <c r="T26" i="1"/>
  <c r="E26" i="1"/>
  <c r="G26" i="1"/>
  <c r="O26" i="1"/>
  <c r="F26" i="1"/>
  <c r="AC26" i="1" l="1"/>
</calcChain>
</file>

<file path=xl/sharedStrings.xml><?xml version="1.0" encoding="utf-8"?>
<sst xmlns="http://schemas.openxmlformats.org/spreadsheetml/2006/main" count="29" uniqueCount="29">
  <si>
    <t>Piemonte</t>
  </si>
  <si>
    <t>Valle D'Aosta</t>
  </si>
  <si>
    <t>Lombardia</t>
  </si>
  <si>
    <t>Veneto</t>
  </si>
  <si>
    <t>Liguria</t>
  </si>
  <si>
    <t>Toscana</t>
  </si>
  <si>
    <t>Umbria</t>
  </si>
  <si>
    <t>Marche</t>
  </si>
  <si>
    <t>Lazio</t>
  </si>
  <si>
    <t>Abruzzo</t>
  </si>
  <si>
    <t>Molise</t>
  </si>
  <si>
    <t>Campania</t>
  </si>
  <si>
    <t>Puglia</t>
  </si>
  <si>
    <t>Basilicata</t>
  </si>
  <si>
    <t>Calabria</t>
  </si>
  <si>
    <t>Sicilia</t>
  </si>
  <si>
    <t>Sardegna</t>
  </si>
  <si>
    <t>Friuli Venezia Giulia</t>
  </si>
  <si>
    <t>Trentino Alto Adige</t>
  </si>
  <si>
    <t>Emilia Romagna</t>
  </si>
  <si>
    <t>N.I.</t>
  </si>
  <si>
    <t>Totale</t>
  </si>
  <si>
    <r>
      <t xml:space="preserve">Regione </t>
    </r>
    <r>
      <rPr>
        <i/>
        <sz val="9"/>
        <color theme="1" tint="0.14999847407452621"/>
        <rFont val="Trebuchet MS"/>
        <family val="2"/>
      </rPr>
      <t>/ Region</t>
    </r>
  </si>
  <si>
    <r>
      <t>Fonte</t>
    </r>
    <r>
      <rPr>
        <i/>
        <sz val="8"/>
        <color theme="1" tint="0.14999847407452621"/>
        <rFont val="Trebuchet MS"/>
        <family val="2"/>
      </rPr>
      <t>/Source</t>
    </r>
    <r>
      <rPr>
        <i/>
        <sz val="8"/>
        <rFont val="Trebuchet MS"/>
        <family val="2"/>
      </rPr>
      <t>: ACI</t>
    </r>
  </si>
  <si>
    <r>
      <rPr>
        <sz val="9"/>
        <color rgb="FF000000"/>
        <rFont val="Trebuchet MS"/>
        <family val="2"/>
      </rPr>
      <t>N.I. = Non Identificato</t>
    </r>
    <r>
      <rPr>
        <i/>
        <sz val="9"/>
        <color indexed="8"/>
        <rFont val="Trebuchet MS"/>
        <family val="2"/>
      </rPr>
      <t xml:space="preserve"> </t>
    </r>
    <r>
      <rPr>
        <i/>
        <sz val="9"/>
        <color theme="1" tint="0.14999847407452621"/>
        <rFont val="Trebuchet MS"/>
        <family val="2"/>
      </rPr>
      <t>/ Not identified</t>
    </r>
  </si>
  <si>
    <r>
      <t xml:space="preserve">Totale </t>
    </r>
    <r>
      <rPr>
        <i/>
        <sz val="9"/>
        <color theme="1" tint="0.14999847407452621"/>
        <rFont val="Trebuchet MS"/>
        <family val="2"/>
      </rPr>
      <t>/ Total</t>
    </r>
  </si>
  <si>
    <r>
      <t>Fino al 1996 /</t>
    </r>
    <r>
      <rPr>
        <i/>
        <sz val="9"/>
        <rFont val="Trebuchet MS"/>
        <family val="2"/>
      </rPr>
      <t xml:space="preserve"> up to 1996</t>
    </r>
  </si>
  <si>
    <t>RADIAZIONI AUTOVETTURE NEL 2021 PER ANNO DI PRIMA IMMATRICOLAZIONE</t>
  </si>
  <si>
    <t>CANCELLED PASSENGER CARS IN 2021 BY YEAR OF FIRST REGISTRATION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</si>
</sst>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General_)"/>
    <numFmt numFmtId="165" formatCode="#,##0_ ;\-#,##0\ "/>
    <numFmt numFmtId="166" formatCode="_-* #,##0_-;\-* #,##0_-;_-* &quot;-&quot;??_-;_-@_-"/>
    <numFmt numFmtId="167" formatCode="&quot;L.&quot;\ #,##0;[Red]\-&quot;L.&quot;\ #,##0"/>
  </numFmts>
  <fonts count="38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sz val="10"/>
      <name val="Gill Sans"/>
    </font>
    <font>
      <sz val="10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8"/>
      <name val="Calibri"/>
      <family val="2"/>
    </font>
    <font>
      <b/>
      <sz val="10"/>
      <name val="Trebuchet MS"/>
      <family val="2"/>
    </font>
    <font>
      <sz val="9"/>
      <name val="Trebuchet MS"/>
      <family val="2"/>
    </font>
    <font>
      <sz val="9"/>
      <name val="Gill Sans"/>
    </font>
    <font>
      <b/>
      <sz val="9"/>
      <name val="Trebuchet MS"/>
      <family val="2"/>
    </font>
    <font>
      <sz val="11"/>
      <color indexed="8"/>
      <name val="Trebuchet MS"/>
      <family val="2"/>
    </font>
    <font>
      <sz val="9"/>
      <color indexed="8"/>
      <name val="Trebuchet MS"/>
      <family val="2"/>
    </font>
    <font>
      <b/>
      <sz val="9"/>
      <color indexed="8"/>
      <name val="Trebuchet MS"/>
      <family val="2"/>
    </font>
    <font>
      <i/>
      <sz val="9"/>
      <color indexed="8"/>
      <name val="Trebuchet MS"/>
      <family val="2"/>
    </font>
    <font>
      <sz val="10"/>
      <name val="Courier"/>
      <family val="3"/>
    </font>
    <font>
      <sz val="10"/>
      <name val="MS Sans Serif"/>
      <family val="2"/>
    </font>
    <font>
      <sz val="11"/>
      <color indexed="8"/>
      <name val="Calibri"/>
      <family val="2"/>
    </font>
    <font>
      <i/>
      <sz val="10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  <font>
      <i/>
      <sz val="8"/>
      <name val="Trebuchet MS"/>
      <family val="2"/>
    </font>
    <font>
      <i/>
      <sz val="8"/>
      <color theme="1" tint="0.14999847407452621"/>
      <name val="Trebuchet MS"/>
      <family val="2"/>
    </font>
    <font>
      <sz val="9"/>
      <color rgb="FF000000"/>
      <name val="Trebuchet MS"/>
      <family val="2"/>
    </font>
    <font>
      <i/>
      <sz val="9"/>
      <name val="Trebuchet MS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</fills>
  <borders count="2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/>
      <top style="thin">
        <color indexed="64"/>
      </top>
      <bottom style="hair">
        <color theme="0" tint="-0.24994659260841701"/>
      </bottom>
      <diagonal/>
    </border>
    <border>
      <left/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/>
      <top style="hair">
        <color theme="0" tint="-0.24994659260841701"/>
      </top>
      <bottom style="hair">
        <color theme="0" tint="-0.24994659260841701"/>
      </bottom>
      <diagonal/>
    </border>
    <border>
      <left/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/>
      <diagonal/>
    </border>
    <border>
      <left style="thin">
        <color indexed="64"/>
      </left>
      <right/>
      <top style="hair">
        <color theme="0" tint="-0.24994659260841701"/>
      </top>
      <bottom/>
      <diagonal/>
    </border>
    <border>
      <left/>
      <right style="thin">
        <color indexed="64"/>
      </right>
      <top style="hair">
        <color theme="0" tint="-0.24994659260841701"/>
      </top>
      <bottom/>
      <diagonal/>
    </border>
    <border>
      <left/>
      <right/>
      <top/>
      <bottom style="thin">
        <color indexed="64"/>
      </bottom>
      <diagonal/>
    </border>
  </borders>
  <cellStyleXfs count="63">
    <xf numFmtId="0" fontId="0" fillId="0" borderId="0"/>
    <xf numFmtId="0" fontId="1" fillId="2" borderId="0" applyNumberFormat="0" applyBorder="0" applyAlignment="0" applyProtection="0"/>
    <xf numFmtId="0" fontId="31" fillId="2" borderId="0" applyNumberFormat="0" applyBorder="0" applyAlignment="0" applyProtection="0"/>
    <xf numFmtId="0" fontId="1" fillId="3" borderId="0" applyNumberFormat="0" applyBorder="0" applyAlignment="0" applyProtection="0"/>
    <xf numFmtId="0" fontId="31" fillId="3" borderId="0" applyNumberFormat="0" applyBorder="0" applyAlignment="0" applyProtection="0"/>
    <xf numFmtId="0" fontId="1" fillId="4" borderId="0" applyNumberFormat="0" applyBorder="0" applyAlignment="0" applyProtection="0"/>
    <xf numFmtId="0" fontId="31" fillId="4" borderId="0" applyNumberFormat="0" applyBorder="0" applyAlignment="0" applyProtection="0"/>
    <xf numFmtId="0" fontId="1" fillId="5" borderId="0" applyNumberFormat="0" applyBorder="0" applyAlignment="0" applyProtection="0"/>
    <xf numFmtId="0" fontId="31" fillId="5" borderId="0" applyNumberFormat="0" applyBorder="0" applyAlignment="0" applyProtection="0"/>
    <xf numFmtId="0" fontId="1" fillId="6" borderId="0" applyNumberFormat="0" applyBorder="0" applyAlignment="0" applyProtection="0"/>
    <xf numFmtId="0" fontId="31" fillId="6" borderId="0" applyNumberFormat="0" applyBorder="0" applyAlignment="0" applyProtection="0"/>
    <xf numFmtId="0" fontId="1" fillId="7" borderId="0" applyNumberFormat="0" applyBorder="0" applyAlignment="0" applyProtection="0"/>
    <xf numFmtId="0" fontId="31" fillId="7" borderId="0" applyNumberFormat="0" applyBorder="0" applyAlignment="0" applyProtection="0"/>
    <xf numFmtId="0" fontId="1" fillId="8" borderId="0" applyNumberFormat="0" applyBorder="0" applyAlignment="0" applyProtection="0"/>
    <xf numFmtId="0" fontId="31" fillId="8" borderId="0" applyNumberFormat="0" applyBorder="0" applyAlignment="0" applyProtection="0"/>
    <xf numFmtId="0" fontId="1" fillId="9" borderId="0" applyNumberFormat="0" applyBorder="0" applyAlignment="0" applyProtection="0"/>
    <xf numFmtId="0" fontId="31" fillId="9" borderId="0" applyNumberFormat="0" applyBorder="0" applyAlignment="0" applyProtection="0"/>
    <xf numFmtId="0" fontId="1" fillId="10" borderId="0" applyNumberFormat="0" applyBorder="0" applyAlignment="0" applyProtection="0"/>
    <xf numFmtId="0" fontId="31" fillId="10" borderId="0" applyNumberFormat="0" applyBorder="0" applyAlignment="0" applyProtection="0"/>
    <xf numFmtId="0" fontId="1" fillId="5" borderId="0" applyNumberFormat="0" applyBorder="0" applyAlignment="0" applyProtection="0"/>
    <xf numFmtId="0" fontId="31" fillId="5" borderId="0" applyNumberFormat="0" applyBorder="0" applyAlignment="0" applyProtection="0"/>
    <xf numFmtId="0" fontId="1" fillId="8" borderId="0" applyNumberFormat="0" applyBorder="0" applyAlignment="0" applyProtection="0"/>
    <xf numFmtId="0" fontId="31" fillId="8" borderId="0" applyNumberFormat="0" applyBorder="0" applyAlignment="0" applyProtection="0"/>
    <xf numFmtId="0" fontId="1" fillId="11" borderId="0" applyNumberFormat="0" applyBorder="0" applyAlignment="0" applyProtection="0"/>
    <xf numFmtId="0" fontId="3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43" fontId="1" fillId="0" borderId="0" applyFont="0" applyFill="0" applyBorder="0" applyAlignment="0" applyProtection="0"/>
    <xf numFmtId="38" fontId="30" fillId="0" borderId="0" applyFont="0" applyFill="0" applyBorder="0" applyAlignment="0" applyProtection="0"/>
    <xf numFmtId="0" fontId="7" fillId="22" borderId="0" applyNumberFormat="0" applyBorder="0" applyAlignment="0" applyProtection="0"/>
    <xf numFmtId="0" fontId="8" fillId="0" borderId="0"/>
    <xf numFmtId="0" fontId="9" fillId="0" borderId="0"/>
    <xf numFmtId="164" fontId="29" fillId="0" borderId="0"/>
    <xf numFmtId="0" fontId="9" fillId="0" borderId="0"/>
    <xf numFmtId="0" fontId="9" fillId="0" borderId="0"/>
    <xf numFmtId="0" fontId="1" fillId="23" borderId="4" applyNumberFormat="0" applyFont="0" applyAlignment="0" applyProtection="0"/>
    <xf numFmtId="0" fontId="9" fillId="23" borderId="4" applyNumberFormat="0" applyFont="0" applyAlignment="0" applyProtection="0"/>
    <xf numFmtId="0" fontId="10" fillId="16" borderId="5" applyNumberFormat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6" fillId="0" borderId="8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3" borderId="0" applyNumberFormat="0" applyBorder="0" applyAlignment="0" applyProtection="0"/>
    <xf numFmtId="0" fontId="19" fillId="4" borderId="0" applyNumberFormat="0" applyBorder="0" applyAlignment="0" applyProtection="0"/>
    <xf numFmtId="167" fontId="30" fillId="0" borderId="0" applyFont="0" applyFill="0" applyBorder="0" applyAlignment="0" applyProtection="0"/>
  </cellStyleXfs>
  <cellXfs count="44">
    <xf numFmtId="0" fontId="0" fillId="0" borderId="0" xfId="0"/>
    <xf numFmtId="0" fontId="23" fillId="0" borderId="0" xfId="47" applyFont="1"/>
    <xf numFmtId="0" fontId="25" fillId="0" borderId="0" xfId="0" applyFont="1"/>
    <xf numFmtId="0" fontId="27" fillId="0" borderId="10" xfId="0" applyFont="1" applyBorder="1" applyAlignment="1">
      <alignment vertical="center"/>
    </xf>
    <xf numFmtId="166" fontId="27" fillId="0" borderId="10" xfId="41" applyNumberFormat="1" applyFont="1" applyBorder="1" applyAlignment="1">
      <alignment vertical="center"/>
    </xf>
    <xf numFmtId="3" fontId="27" fillId="0" borderId="10" xfId="0" applyNumberFormat="1" applyFont="1" applyBorder="1" applyAlignment="1">
      <alignment vertical="center"/>
    </xf>
    <xf numFmtId="166" fontId="26" fillId="24" borderId="12" xfId="41" applyNumberFormat="1" applyFont="1" applyFill="1" applyBorder="1" applyAlignment="1">
      <alignment horizontal="right" vertical="center"/>
    </xf>
    <xf numFmtId="3" fontId="22" fillId="0" borderId="12" xfId="48" applyNumberFormat="1" applyFont="1" applyBorder="1" applyAlignment="1">
      <alignment horizontal="right" vertical="center"/>
    </xf>
    <xf numFmtId="3" fontId="22" fillId="0" borderId="13" xfId="48" applyNumberFormat="1" applyFont="1" applyBorder="1" applyAlignment="1">
      <alignment horizontal="right" vertical="center"/>
    </xf>
    <xf numFmtId="0" fontId="22" fillId="0" borderId="12" xfId="48" applyFont="1" applyBorder="1" applyAlignment="1">
      <alignment horizontal="right" vertical="center"/>
    </xf>
    <xf numFmtId="0" fontId="22" fillId="0" borderId="14" xfId="48" applyFont="1" applyBorder="1" applyAlignment="1">
      <alignment horizontal="right" vertical="center"/>
    </xf>
    <xf numFmtId="166" fontId="26" fillId="0" borderId="14" xfId="41" applyNumberFormat="1" applyFont="1" applyBorder="1" applyAlignment="1">
      <alignment horizontal="right" vertical="center"/>
    </xf>
    <xf numFmtId="3" fontId="26" fillId="0" borderId="12" xfId="0" applyNumberFormat="1" applyFont="1" applyBorder="1" applyAlignment="1">
      <alignment vertical="center"/>
    </xf>
    <xf numFmtId="166" fontId="26" fillId="24" borderId="15" xfId="41" applyNumberFormat="1" applyFont="1" applyFill="1" applyBorder="1" applyAlignment="1">
      <alignment horizontal="right" vertical="center"/>
    </xf>
    <xf numFmtId="0" fontId="22" fillId="0" borderId="15" xfId="48" applyFont="1" applyBorder="1" applyAlignment="1">
      <alignment horizontal="right" vertical="center"/>
    </xf>
    <xf numFmtId="0" fontId="22" fillId="0" borderId="16" xfId="48" applyFont="1" applyBorder="1" applyAlignment="1">
      <alignment horizontal="right" vertical="center"/>
    </xf>
    <xf numFmtId="0" fontId="22" fillId="0" borderId="17" xfId="48" applyFont="1" applyBorder="1" applyAlignment="1">
      <alignment horizontal="right" vertical="center"/>
    </xf>
    <xf numFmtId="166" fontId="26" fillId="0" borderId="17" xfId="41" applyNumberFormat="1" applyFont="1" applyBorder="1" applyAlignment="1">
      <alignment horizontal="right" vertical="center"/>
    </xf>
    <xf numFmtId="3" fontId="26" fillId="0" borderId="15" xfId="0" applyNumberFormat="1" applyFont="1" applyBorder="1" applyAlignment="1">
      <alignment vertical="center"/>
    </xf>
    <xf numFmtId="3" fontId="22" fillId="0" borderId="15" xfId="48" applyNumberFormat="1" applyFont="1" applyBorder="1" applyAlignment="1">
      <alignment horizontal="right" vertical="center"/>
    </xf>
    <xf numFmtId="3" fontId="22" fillId="0" borderId="16" xfId="48" applyNumberFormat="1" applyFont="1" applyBorder="1" applyAlignment="1">
      <alignment horizontal="right" vertical="center"/>
    </xf>
    <xf numFmtId="3" fontId="22" fillId="0" borderId="17" xfId="48" applyNumberFormat="1" applyFont="1" applyBorder="1" applyAlignment="1">
      <alignment horizontal="right" vertical="center"/>
    </xf>
    <xf numFmtId="0" fontId="26" fillId="24" borderId="12" xfId="0" applyFont="1" applyFill="1" applyBorder="1" applyAlignment="1">
      <alignment horizontal="left" vertical="center" indent="1"/>
    </xf>
    <xf numFmtId="0" fontId="26" fillId="24" borderId="15" xfId="0" applyFont="1" applyFill="1" applyBorder="1" applyAlignment="1">
      <alignment horizontal="left" vertical="center" indent="1"/>
    </xf>
    <xf numFmtId="165" fontId="26" fillId="0" borderId="17" xfId="41" applyNumberFormat="1" applyFont="1" applyBorder="1" applyAlignment="1">
      <alignment horizontal="right" vertical="center"/>
    </xf>
    <xf numFmtId="165" fontId="27" fillId="0" borderId="10" xfId="41" applyNumberFormat="1" applyFont="1" applyBorder="1" applyAlignment="1">
      <alignment horizontal="right" vertical="center"/>
    </xf>
    <xf numFmtId="0" fontId="26" fillId="24" borderId="18" xfId="0" applyFont="1" applyFill="1" applyBorder="1" applyAlignment="1">
      <alignment horizontal="left" vertical="center" indent="1"/>
    </xf>
    <xf numFmtId="166" fontId="26" fillId="24" borderId="18" xfId="41" applyNumberFormat="1" applyFont="1" applyFill="1" applyBorder="1" applyAlignment="1">
      <alignment horizontal="right" vertical="center"/>
    </xf>
    <xf numFmtId="3" fontId="22" fillId="0" borderId="18" xfId="48" applyNumberFormat="1" applyFont="1" applyBorder="1" applyAlignment="1">
      <alignment horizontal="right" vertical="center"/>
    </xf>
    <xf numFmtId="3" fontId="22" fillId="0" borderId="19" xfId="48" applyNumberFormat="1" applyFont="1" applyBorder="1" applyAlignment="1">
      <alignment horizontal="right" vertical="center"/>
    </xf>
    <xf numFmtId="3" fontId="22" fillId="0" borderId="20" xfId="48" applyNumberFormat="1" applyFont="1" applyBorder="1" applyAlignment="1">
      <alignment horizontal="right" vertical="center"/>
    </xf>
    <xf numFmtId="166" fontId="26" fillId="0" borderId="20" xfId="41" applyNumberFormat="1" applyFont="1" applyBorder="1" applyAlignment="1">
      <alignment horizontal="right" vertical="center"/>
    </xf>
    <xf numFmtId="3" fontId="26" fillId="0" borderId="18" xfId="0" applyNumberFormat="1" applyFont="1" applyBorder="1" applyAlignment="1">
      <alignment vertical="center"/>
    </xf>
    <xf numFmtId="0" fontId="21" fillId="0" borderId="0" xfId="0" applyFont="1" applyAlignment="1" applyProtection="1">
      <alignment horizontal="left" vertical="center" indent="13"/>
    </xf>
    <xf numFmtId="0" fontId="32" fillId="0" borderId="0" xfId="0" applyFont="1" applyAlignment="1" applyProtection="1">
      <alignment horizontal="left" vertical="center" indent="13"/>
    </xf>
    <xf numFmtId="3" fontId="24" fillId="25" borderId="10" xfId="47" applyNumberFormat="1" applyFont="1" applyFill="1" applyBorder="1" applyAlignment="1">
      <alignment horizontal="center" vertical="center" wrapText="1"/>
    </xf>
    <xf numFmtId="1" fontId="24" fillId="25" borderId="10" xfId="47" applyNumberFormat="1" applyFont="1" applyFill="1" applyBorder="1" applyAlignment="1">
      <alignment horizontal="center" vertical="center" wrapText="1"/>
    </xf>
    <xf numFmtId="0" fontId="25" fillId="0" borderId="0" xfId="0" applyFont="1" applyAlignment="1">
      <alignment wrapText="1"/>
    </xf>
    <xf numFmtId="0" fontId="34" fillId="0" borderId="11" xfId="0" applyFont="1" applyBorder="1" applyAlignment="1">
      <alignment horizontal="right"/>
    </xf>
    <xf numFmtId="0" fontId="28" fillId="0" borderId="11" xfId="0" applyFont="1" applyBorder="1" applyAlignment="1">
      <alignment horizontal="left" vertical="center"/>
    </xf>
    <xf numFmtId="0" fontId="23" fillId="0" borderId="0" xfId="47" applyFont="1"/>
    <xf numFmtId="0" fontId="21" fillId="0" borderId="0" xfId="0" applyFont="1" applyAlignment="1" applyProtection="1">
      <alignment horizontal="left" vertical="center" indent="13"/>
    </xf>
    <xf numFmtId="0" fontId="32" fillId="0" borderId="0" xfId="0" applyFont="1" applyAlignment="1" applyProtection="1">
      <alignment horizontal="left" vertical="center" indent="13"/>
    </xf>
    <xf numFmtId="0" fontId="25" fillId="0" borderId="21" xfId="0" applyFont="1" applyBorder="1"/>
  </cellXfs>
  <cellStyles count="63">
    <cellStyle name="20% - Colore 1" xfId="1" builtinId="30" customBuiltin="1"/>
    <cellStyle name="20% - Colore 1 2" xfId="2" xr:uid="{00000000-0005-0000-0000-000001000000}"/>
    <cellStyle name="20% - Colore 2" xfId="3" builtinId="34" customBuiltin="1"/>
    <cellStyle name="20% - Colore 2 2" xfId="4" xr:uid="{00000000-0005-0000-0000-000003000000}"/>
    <cellStyle name="20% - Colore 3" xfId="5" builtinId="38" customBuiltin="1"/>
    <cellStyle name="20% - Colore 3 2" xfId="6" xr:uid="{00000000-0005-0000-0000-000005000000}"/>
    <cellStyle name="20% - Colore 4" xfId="7" builtinId="42" customBuiltin="1"/>
    <cellStyle name="20% - Colore 4 2" xfId="8" xr:uid="{00000000-0005-0000-0000-000007000000}"/>
    <cellStyle name="20% - Colore 5" xfId="9" builtinId="46" customBuiltin="1"/>
    <cellStyle name="20% - Colore 5 2" xfId="10" xr:uid="{00000000-0005-0000-0000-000009000000}"/>
    <cellStyle name="20% - Colore 6" xfId="11" builtinId="50" customBuiltin="1"/>
    <cellStyle name="20% - Colore 6 2" xfId="12" xr:uid="{00000000-0005-0000-0000-00000B000000}"/>
    <cellStyle name="40% - Colore 1" xfId="13" builtinId="31" customBuiltin="1"/>
    <cellStyle name="40% - Colore 1 2" xfId="14" xr:uid="{00000000-0005-0000-0000-00000D000000}"/>
    <cellStyle name="40% - Colore 2" xfId="15" builtinId="35" customBuiltin="1"/>
    <cellStyle name="40% - Colore 2 2" xfId="16" xr:uid="{00000000-0005-0000-0000-00000F000000}"/>
    <cellStyle name="40% - Colore 3" xfId="17" builtinId="39" customBuiltin="1"/>
    <cellStyle name="40% - Colore 3 2" xfId="18" xr:uid="{00000000-0005-0000-0000-000011000000}"/>
    <cellStyle name="40% - Colore 4" xfId="19" builtinId="43" customBuiltin="1"/>
    <cellStyle name="40% - Colore 4 2" xfId="20" xr:uid="{00000000-0005-0000-0000-000013000000}"/>
    <cellStyle name="40% - Colore 5" xfId="21" builtinId="47" customBuiltin="1"/>
    <cellStyle name="40% - Colore 5 2" xfId="22" xr:uid="{00000000-0005-0000-0000-000015000000}"/>
    <cellStyle name="40% - Colore 6" xfId="23" builtinId="51" customBuiltin="1"/>
    <cellStyle name="40% - Colore 6 2" xfId="24" xr:uid="{00000000-0005-0000-0000-000017000000}"/>
    <cellStyle name="60% - Colore 1" xfId="25" builtinId="32" customBuiltin="1"/>
    <cellStyle name="60% - Colore 2" xfId="26" builtinId="36" customBuiltin="1"/>
    <cellStyle name="60% - Colore 3" xfId="27" builtinId="40" customBuiltin="1"/>
    <cellStyle name="60% - Colore 4" xfId="28" builtinId="44" customBuiltin="1"/>
    <cellStyle name="60% - Colore 5" xfId="29" builtinId="48" customBuiltin="1"/>
    <cellStyle name="60% - Colore 6" xfId="30" builtinId="52" customBuiltin="1"/>
    <cellStyle name="Calcolo" xfId="31" builtinId="22" customBuiltin="1"/>
    <cellStyle name="Cella collegata" xfId="32" builtinId="24" customBuiltin="1"/>
    <cellStyle name="Cella da controllare" xfId="33" builtinId="23" customBuiltin="1"/>
    <cellStyle name="Colore 1" xfId="34" builtinId="29" customBuiltin="1"/>
    <cellStyle name="Colore 2" xfId="35" builtinId="33" customBuiltin="1"/>
    <cellStyle name="Colore 3" xfId="36" builtinId="37" customBuiltin="1"/>
    <cellStyle name="Colore 4" xfId="37" builtinId="41" customBuiltin="1"/>
    <cellStyle name="Colore 5" xfId="38" builtinId="45" customBuiltin="1"/>
    <cellStyle name="Colore 6" xfId="39" builtinId="49" customBuiltin="1"/>
    <cellStyle name="Input" xfId="40" builtinId="20" customBuiltin="1"/>
    <cellStyle name="Migliaia" xfId="41" builtinId="3"/>
    <cellStyle name="Migliaia (0)" xfId="42" xr:uid="{00000000-0005-0000-0000-000029000000}"/>
    <cellStyle name="Neutrale" xfId="43" builtinId="28" customBuiltin="1"/>
    <cellStyle name="Normale" xfId="0" builtinId="0"/>
    <cellStyle name="Normale 2" xfId="44" xr:uid="{00000000-0005-0000-0000-00002C000000}"/>
    <cellStyle name="Normale 3" xfId="45" xr:uid="{00000000-0005-0000-0000-00002D000000}"/>
    <cellStyle name="Normale 4" xfId="46" xr:uid="{00000000-0005-0000-0000-00002E000000}"/>
    <cellStyle name="Normale_1" xfId="47" xr:uid="{00000000-0005-0000-0000-00002F000000}"/>
    <cellStyle name="Normale_TABIV171819" xfId="48" xr:uid="{00000000-0005-0000-0000-000030000000}"/>
    <cellStyle name="Nota" xfId="49" builtinId="10" customBuiltin="1"/>
    <cellStyle name="Nota 2" xfId="50" xr:uid="{00000000-0005-0000-0000-000032000000}"/>
    <cellStyle name="Output" xfId="51" builtinId="21" customBuiltin="1"/>
    <cellStyle name="Testo avviso" xfId="52" builtinId="11" customBuiltin="1"/>
    <cellStyle name="Testo descrittivo" xfId="53" builtinId="53" customBuiltin="1"/>
    <cellStyle name="Titolo" xfId="54" builtinId="15" customBuiltin="1"/>
    <cellStyle name="Titolo 1" xfId="55" builtinId="16" customBuiltin="1"/>
    <cellStyle name="Titolo 2" xfId="56" builtinId="17" customBuiltin="1"/>
    <cellStyle name="Titolo 3" xfId="57" builtinId="18" customBuiltin="1"/>
    <cellStyle name="Titolo 4" xfId="58" builtinId="19" customBuiltin="1"/>
    <cellStyle name="Totale" xfId="59" builtinId="25" customBuiltin="1"/>
    <cellStyle name="Valore non valido" xfId="60" builtinId="27" customBuiltin="1"/>
    <cellStyle name="Valore valido" xfId="61" builtinId="26" customBuiltin="1"/>
    <cellStyle name="Valuta (0)" xfId="62" xr:uid="{00000000-0005-0000-0000-00003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31749</xdr:colOff>
      <xdr:row>0</xdr:row>
      <xdr:rowOff>42332</xdr:rowOff>
    </xdr:from>
    <xdr:to>
      <xdr:col>0</xdr:col>
      <xdr:colOff>1037166</xdr:colOff>
      <xdr:row>2</xdr:row>
      <xdr:rowOff>178120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4EAE8230-180F-4ABA-8DF1-E9AEA7A2B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49" y="42332"/>
          <a:ext cx="1005417" cy="601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C27"/>
  <sheetViews>
    <sheetView showGridLines="0" tabSelected="1" zoomScale="90" zoomScaleNormal="90" workbookViewId="0">
      <pane ySplit="5" topLeftCell="A6" activePane="bottomLeft" state="frozen"/>
      <selection pane="bottomLeft" activeCell="D32" sqref="D32"/>
    </sheetView>
  </sheetViews>
  <sheetFormatPr defaultColWidth="9.109375" defaultRowHeight="14.4"/>
  <cols>
    <col min="1" max="1" width="18.109375" style="2" bestFit="1" customWidth="1"/>
    <col min="2" max="2" width="9.33203125" style="2" bestFit="1" customWidth="1"/>
    <col min="3" max="3" width="7.6640625" style="2" bestFit="1" customWidth="1"/>
    <col min="4" max="4" width="8.6640625" style="2" bestFit="1" customWidth="1"/>
    <col min="5" max="6" width="7.6640625" style="2" bestFit="1" customWidth="1"/>
    <col min="7" max="12" width="8.6640625" style="2" bestFit="1" customWidth="1"/>
    <col min="13" max="26" width="7.6640625" style="2" bestFit="1" customWidth="1"/>
    <col min="27" max="27" width="7.6640625" style="2" customWidth="1"/>
    <col min="28" max="28" width="6.6640625" style="2" customWidth="1"/>
    <col min="29" max="29" width="9.109375" style="2" bestFit="1" customWidth="1"/>
    <col min="30" max="35" width="9.109375" style="2"/>
    <col min="36" max="36" width="12.109375" style="2" customWidth="1"/>
    <col min="37" max="16384" width="9.109375" style="2"/>
  </cols>
  <sheetData>
    <row r="1" spans="1:29" s="1" customFormat="1" ht="18" customHeight="1">
      <c r="A1" s="40"/>
      <c r="B1" s="40"/>
      <c r="C1" s="40"/>
      <c r="D1" s="40"/>
      <c r="E1" s="40"/>
      <c r="F1" s="40"/>
      <c r="G1" s="40"/>
      <c r="H1" s="40"/>
      <c r="I1" s="40"/>
      <c r="J1" s="40"/>
      <c r="K1" s="40"/>
    </row>
    <row r="2" spans="1:29" s="1" customFormat="1" ht="18" customHeight="1">
      <c r="A2" s="41" t="s">
        <v>27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</row>
    <row r="3" spans="1:29" s="1" customFormat="1" ht="17.100000000000001" customHeight="1">
      <c r="A3" s="42" t="s">
        <v>28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</row>
    <row r="4" spans="1:29">
      <c r="A4" s="43"/>
      <c r="B4" s="43"/>
      <c r="C4" s="43"/>
      <c r="D4" s="43"/>
      <c r="E4" s="43"/>
      <c r="F4" s="43"/>
      <c r="G4" s="43"/>
      <c r="H4" s="43"/>
      <c r="I4" s="43"/>
      <c r="J4" s="43"/>
      <c r="K4" s="43"/>
    </row>
    <row r="5" spans="1:29" s="37" customFormat="1" ht="59.25" customHeight="1">
      <c r="A5" s="35" t="s">
        <v>22</v>
      </c>
      <c r="B5" s="36" t="s">
        <v>26</v>
      </c>
      <c r="C5" s="36">
        <v>1997</v>
      </c>
      <c r="D5" s="36">
        <v>1998</v>
      </c>
      <c r="E5" s="36">
        <v>1999</v>
      </c>
      <c r="F5" s="36">
        <v>2000</v>
      </c>
      <c r="G5" s="36">
        <v>2001</v>
      </c>
      <c r="H5" s="36">
        <v>2002</v>
      </c>
      <c r="I5" s="36">
        <v>2003</v>
      </c>
      <c r="J5" s="36">
        <v>2004</v>
      </c>
      <c r="K5" s="36">
        <v>2005</v>
      </c>
      <c r="L5" s="36">
        <v>2006</v>
      </c>
      <c r="M5" s="36">
        <v>2007</v>
      </c>
      <c r="N5" s="36">
        <v>2008</v>
      </c>
      <c r="O5" s="36">
        <v>2009</v>
      </c>
      <c r="P5" s="36">
        <v>2010</v>
      </c>
      <c r="Q5" s="36">
        <v>2011</v>
      </c>
      <c r="R5" s="36">
        <v>2012</v>
      </c>
      <c r="S5" s="36">
        <v>2013</v>
      </c>
      <c r="T5" s="36">
        <v>2014</v>
      </c>
      <c r="U5" s="36">
        <v>2015</v>
      </c>
      <c r="V5" s="36">
        <v>2016</v>
      </c>
      <c r="W5" s="36">
        <v>2017</v>
      </c>
      <c r="X5" s="36">
        <v>2018</v>
      </c>
      <c r="Y5" s="36">
        <v>2019</v>
      </c>
      <c r="Z5" s="36">
        <v>2020</v>
      </c>
      <c r="AA5" s="36">
        <v>2021</v>
      </c>
      <c r="AB5" s="36" t="s">
        <v>20</v>
      </c>
      <c r="AC5" s="35" t="s">
        <v>21</v>
      </c>
    </row>
    <row r="6" spans="1:29">
      <c r="A6" s="22" t="s">
        <v>0</v>
      </c>
      <c r="B6" s="6">
        <v>6129</v>
      </c>
      <c r="C6" s="6">
        <v>3437</v>
      </c>
      <c r="D6" s="7">
        <v>3357</v>
      </c>
      <c r="E6" s="6">
        <v>4320</v>
      </c>
      <c r="F6" s="6">
        <v>6064</v>
      </c>
      <c r="G6" s="7">
        <v>7513</v>
      </c>
      <c r="H6" s="7">
        <v>7643</v>
      </c>
      <c r="I6" s="7">
        <v>8273</v>
      </c>
      <c r="J6" s="8">
        <v>8516</v>
      </c>
      <c r="K6" s="7">
        <v>8609</v>
      </c>
      <c r="L6" s="7">
        <v>8640</v>
      </c>
      <c r="M6" s="7">
        <v>9568</v>
      </c>
      <c r="N6" s="7">
        <v>6734</v>
      </c>
      <c r="O6" s="7">
        <v>5803</v>
      </c>
      <c r="P6" s="7">
        <v>4153</v>
      </c>
      <c r="Q6" s="7">
        <v>2538</v>
      </c>
      <c r="R6" s="7">
        <v>1635</v>
      </c>
      <c r="S6" s="9">
        <v>1245</v>
      </c>
      <c r="T6" s="9">
        <v>1067</v>
      </c>
      <c r="U6" s="9">
        <v>997</v>
      </c>
      <c r="V6" s="9">
        <v>1169</v>
      </c>
      <c r="W6" s="10">
        <v>1289</v>
      </c>
      <c r="X6" s="10">
        <v>915</v>
      </c>
      <c r="Y6" s="10">
        <v>677</v>
      </c>
      <c r="Z6" s="10">
        <v>787</v>
      </c>
      <c r="AA6" s="10">
        <v>768</v>
      </c>
      <c r="AB6" s="11"/>
      <c r="AC6" s="12">
        <f t="shared" ref="AC6:AC26" si="0">SUM(B6:AB6)</f>
        <v>111846</v>
      </c>
    </row>
    <row r="7" spans="1:29">
      <c r="A7" s="23" t="s">
        <v>1</v>
      </c>
      <c r="B7" s="13">
        <v>181</v>
      </c>
      <c r="C7" s="13">
        <v>88</v>
      </c>
      <c r="D7" s="14">
        <v>108</v>
      </c>
      <c r="E7" s="13">
        <v>137</v>
      </c>
      <c r="F7" s="13">
        <v>196</v>
      </c>
      <c r="G7" s="14">
        <v>281</v>
      </c>
      <c r="H7" s="14">
        <v>238</v>
      </c>
      <c r="I7" s="14">
        <v>299</v>
      </c>
      <c r="J7" s="15">
        <v>266</v>
      </c>
      <c r="K7" s="14">
        <v>258</v>
      </c>
      <c r="L7" s="14">
        <v>277</v>
      </c>
      <c r="M7" s="14">
        <v>298</v>
      </c>
      <c r="N7" s="14">
        <v>230</v>
      </c>
      <c r="O7" s="14">
        <v>188</v>
      </c>
      <c r="P7" s="14">
        <v>119</v>
      </c>
      <c r="Q7" s="14">
        <v>55</v>
      </c>
      <c r="R7" s="14">
        <v>30</v>
      </c>
      <c r="S7" s="14">
        <v>30</v>
      </c>
      <c r="T7" s="14">
        <v>25</v>
      </c>
      <c r="U7" s="14">
        <v>29</v>
      </c>
      <c r="V7" s="14">
        <v>44</v>
      </c>
      <c r="W7" s="16">
        <v>52</v>
      </c>
      <c r="X7" s="16">
        <v>108</v>
      </c>
      <c r="Y7" s="16">
        <v>267</v>
      </c>
      <c r="Z7" s="16">
        <v>682</v>
      </c>
      <c r="AA7" s="16">
        <v>874</v>
      </c>
      <c r="AB7" s="17"/>
      <c r="AC7" s="18">
        <f t="shared" si="0"/>
        <v>5360</v>
      </c>
    </row>
    <row r="8" spans="1:29">
      <c r="A8" s="23" t="s">
        <v>2</v>
      </c>
      <c r="B8" s="13">
        <v>10855</v>
      </c>
      <c r="C8" s="13">
        <v>5483</v>
      </c>
      <c r="D8" s="19">
        <v>6131</v>
      </c>
      <c r="E8" s="13">
        <v>8277</v>
      </c>
      <c r="F8" s="13">
        <v>11814</v>
      </c>
      <c r="G8" s="19">
        <v>14131</v>
      </c>
      <c r="H8" s="19">
        <v>15293</v>
      </c>
      <c r="I8" s="19">
        <v>18062</v>
      </c>
      <c r="J8" s="20">
        <v>17500</v>
      </c>
      <c r="K8" s="19">
        <v>18666</v>
      </c>
      <c r="L8" s="19">
        <v>19617</v>
      </c>
      <c r="M8" s="19">
        <v>22249</v>
      </c>
      <c r="N8" s="19">
        <v>17275</v>
      </c>
      <c r="O8" s="19">
        <v>15417</v>
      </c>
      <c r="P8" s="19">
        <v>11946</v>
      </c>
      <c r="Q8" s="19">
        <v>7979</v>
      </c>
      <c r="R8" s="19">
        <v>5322</v>
      </c>
      <c r="S8" s="19">
        <v>4428</v>
      </c>
      <c r="T8" s="19">
        <v>3604</v>
      </c>
      <c r="U8" s="19">
        <v>3427</v>
      </c>
      <c r="V8" s="19">
        <v>4441</v>
      </c>
      <c r="W8" s="21">
        <v>4527</v>
      </c>
      <c r="X8" s="21">
        <v>3848</v>
      </c>
      <c r="Y8" s="21">
        <v>3010</v>
      </c>
      <c r="Z8" s="21">
        <v>3218</v>
      </c>
      <c r="AA8" s="21">
        <v>2829</v>
      </c>
      <c r="AB8" s="24"/>
      <c r="AC8" s="18">
        <f t="shared" si="0"/>
        <v>259349</v>
      </c>
    </row>
    <row r="9" spans="1:29">
      <c r="A9" s="23" t="s">
        <v>4</v>
      </c>
      <c r="B9" s="13">
        <v>1924</v>
      </c>
      <c r="C9" s="13">
        <v>816</v>
      </c>
      <c r="D9" s="19">
        <v>999</v>
      </c>
      <c r="E9" s="13">
        <v>1277</v>
      </c>
      <c r="F9" s="13">
        <v>1630</v>
      </c>
      <c r="G9" s="19">
        <v>2021</v>
      </c>
      <c r="H9" s="19">
        <v>2107</v>
      </c>
      <c r="I9" s="19">
        <v>2402</v>
      </c>
      <c r="J9" s="20">
        <v>2284</v>
      </c>
      <c r="K9" s="19">
        <v>2417</v>
      </c>
      <c r="L9" s="19">
        <v>2328</v>
      </c>
      <c r="M9" s="19">
        <v>2383</v>
      </c>
      <c r="N9" s="19">
        <v>1661</v>
      </c>
      <c r="O9" s="19">
        <v>1423</v>
      </c>
      <c r="P9" s="19">
        <v>1042</v>
      </c>
      <c r="Q9" s="19">
        <v>493</v>
      </c>
      <c r="R9" s="19">
        <v>329</v>
      </c>
      <c r="S9" s="19">
        <v>260</v>
      </c>
      <c r="T9" s="19">
        <v>215</v>
      </c>
      <c r="U9" s="19">
        <v>204</v>
      </c>
      <c r="V9" s="19">
        <v>160</v>
      </c>
      <c r="W9" s="21">
        <v>169</v>
      </c>
      <c r="X9" s="21">
        <v>115</v>
      </c>
      <c r="Y9" s="21">
        <v>116</v>
      </c>
      <c r="Z9" s="21">
        <v>169</v>
      </c>
      <c r="AA9" s="21">
        <v>792</v>
      </c>
      <c r="AB9" s="17"/>
      <c r="AC9" s="18">
        <f t="shared" si="0"/>
        <v>29736</v>
      </c>
    </row>
    <row r="10" spans="1:29">
      <c r="A10" s="23" t="s">
        <v>17</v>
      </c>
      <c r="B10" s="13">
        <v>2518</v>
      </c>
      <c r="C10" s="13">
        <v>1238</v>
      </c>
      <c r="D10" s="19">
        <v>1187</v>
      </c>
      <c r="E10" s="13">
        <v>1634</v>
      </c>
      <c r="F10" s="13">
        <v>1984</v>
      </c>
      <c r="G10" s="19">
        <v>2296</v>
      </c>
      <c r="H10" s="19">
        <v>2347</v>
      </c>
      <c r="I10" s="19">
        <v>2628</v>
      </c>
      <c r="J10" s="20">
        <v>2611</v>
      </c>
      <c r="K10" s="19">
        <v>2723</v>
      </c>
      <c r="L10" s="19">
        <v>2582</v>
      </c>
      <c r="M10" s="19">
        <v>2778</v>
      </c>
      <c r="N10" s="19">
        <v>2232</v>
      </c>
      <c r="O10" s="19">
        <v>1762</v>
      </c>
      <c r="P10" s="19">
        <v>1383</v>
      </c>
      <c r="Q10" s="19">
        <v>992</v>
      </c>
      <c r="R10" s="19">
        <v>616</v>
      </c>
      <c r="S10" s="19">
        <v>453</v>
      </c>
      <c r="T10" s="19">
        <v>379</v>
      </c>
      <c r="U10" s="19">
        <v>370</v>
      </c>
      <c r="V10" s="19">
        <v>408</v>
      </c>
      <c r="W10" s="21">
        <v>365</v>
      </c>
      <c r="X10" s="21">
        <v>232</v>
      </c>
      <c r="Y10" s="21">
        <v>256</v>
      </c>
      <c r="Z10" s="21">
        <v>181</v>
      </c>
      <c r="AA10" s="21">
        <v>286</v>
      </c>
      <c r="AB10" s="17"/>
      <c r="AC10" s="18">
        <f t="shared" si="0"/>
        <v>36441</v>
      </c>
    </row>
    <row r="11" spans="1:29">
      <c r="A11" s="23" t="s">
        <v>18</v>
      </c>
      <c r="B11" s="13">
        <v>1140</v>
      </c>
      <c r="C11" s="13">
        <v>620</v>
      </c>
      <c r="D11" s="19">
        <v>636</v>
      </c>
      <c r="E11" s="13">
        <v>1012</v>
      </c>
      <c r="F11" s="13">
        <v>1210</v>
      </c>
      <c r="G11" s="19">
        <v>1533</v>
      </c>
      <c r="H11" s="19">
        <v>1589</v>
      </c>
      <c r="I11" s="19">
        <v>2013</v>
      </c>
      <c r="J11" s="20">
        <v>2103</v>
      </c>
      <c r="K11" s="19">
        <v>2269</v>
      </c>
      <c r="L11" s="19">
        <v>2221</v>
      </c>
      <c r="M11" s="19">
        <v>2174</v>
      </c>
      <c r="N11" s="19">
        <v>1847</v>
      </c>
      <c r="O11" s="19">
        <v>1628</v>
      </c>
      <c r="P11" s="19">
        <v>1274</v>
      </c>
      <c r="Q11" s="19">
        <v>932</v>
      </c>
      <c r="R11" s="19">
        <v>692</v>
      </c>
      <c r="S11" s="19">
        <v>549</v>
      </c>
      <c r="T11" s="19">
        <v>570</v>
      </c>
      <c r="U11" s="19">
        <v>1456</v>
      </c>
      <c r="V11" s="19">
        <v>4148</v>
      </c>
      <c r="W11" s="21">
        <v>4811</v>
      </c>
      <c r="X11" s="21">
        <v>3055</v>
      </c>
      <c r="Y11" s="21">
        <v>1280</v>
      </c>
      <c r="Z11" s="21">
        <v>863</v>
      </c>
      <c r="AA11" s="21">
        <v>2849</v>
      </c>
      <c r="AB11" s="17"/>
      <c r="AC11" s="18">
        <f t="shared" si="0"/>
        <v>44474</v>
      </c>
    </row>
    <row r="12" spans="1:29">
      <c r="A12" s="23" t="s">
        <v>3</v>
      </c>
      <c r="B12" s="13">
        <v>7898</v>
      </c>
      <c r="C12" s="13">
        <v>4106</v>
      </c>
      <c r="D12" s="19">
        <v>4308</v>
      </c>
      <c r="E12" s="13">
        <v>5349</v>
      </c>
      <c r="F12" s="13">
        <v>7132</v>
      </c>
      <c r="G12" s="19">
        <v>8465</v>
      </c>
      <c r="H12" s="19">
        <v>8616</v>
      </c>
      <c r="I12" s="19">
        <v>9640</v>
      </c>
      <c r="J12" s="20">
        <v>9965</v>
      </c>
      <c r="K12" s="19">
        <v>10202</v>
      </c>
      <c r="L12" s="19">
        <v>10360</v>
      </c>
      <c r="M12" s="19">
        <v>10824</v>
      </c>
      <c r="N12" s="19">
        <v>8216</v>
      </c>
      <c r="O12" s="19">
        <v>7299</v>
      </c>
      <c r="P12" s="19">
        <v>5485</v>
      </c>
      <c r="Q12" s="19">
        <v>3711</v>
      </c>
      <c r="R12" s="19">
        <v>2527</v>
      </c>
      <c r="S12" s="19">
        <v>1902</v>
      </c>
      <c r="T12" s="19">
        <v>1769</v>
      </c>
      <c r="U12" s="19">
        <v>1894</v>
      </c>
      <c r="V12" s="19">
        <v>2340</v>
      </c>
      <c r="W12" s="21">
        <v>2037</v>
      </c>
      <c r="X12" s="21">
        <v>1513</v>
      </c>
      <c r="Y12" s="21">
        <v>1735</v>
      </c>
      <c r="Z12" s="21">
        <v>1720</v>
      </c>
      <c r="AA12" s="21">
        <v>1886</v>
      </c>
      <c r="AB12" s="17">
        <v>1</v>
      </c>
      <c r="AC12" s="18">
        <f t="shared" si="0"/>
        <v>140900</v>
      </c>
    </row>
    <row r="13" spans="1:29">
      <c r="A13" s="23" t="s">
        <v>19</v>
      </c>
      <c r="B13" s="13">
        <v>6460</v>
      </c>
      <c r="C13" s="13">
        <v>3154</v>
      </c>
      <c r="D13" s="19">
        <v>3312</v>
      </c>
      <c r="E13" s="13">
        <v>4397</v>
      </c>
      <c r="F13" s="13">
        <v>5690</v>
      </c>
      <c r="G13" s="19">
        <v>6584</v>
      </c>
      <c r="H13" s="19">
        <v>7210</v>
      </c>
      <c r="I13" s="19">
        <v>7978</v>
      </c>
      <c r="J13" s="20">
        <v>8146</v>
      </c>
      <c r="K13" s="19">
        <v>8473</v>
      </c>
      <c r="L13" s="19">
        <v>8686</v>
      </c>
      <c r="M13" s="19">
        <v>9176</v>
      </c>
      <c r="N13" s="19">
        <v>6954</v>
      </c>
      <c r="O13" s="19">
        <v>6269</v>
      </c>
      <c r="P13" s="19">
        <v>4423</v>
      </c>
      <c r="Q13" s="19">
        <v>3002</v>
      </c>
      <c r="R13" s="19">
        <v>1957</v>
      </c>
      <c r="S13" s="19">
        <v>1528</v>
      </c>
      <c r="T13" s="19">
        <v>1280</v>
      </c>
      <c r="U13" s="19">
        <v>1109</v>
      </c>
      <c r="V13" s="19">
        <v>1315</v>
      </c>
      <c r="W13" s="21">
        <v>1163</v>
      </c>
      <c r="X13" s="21">
        <v>730</v>
      </c>
      <c r="Y13" s="21">
        <v>860</v>
      </c>
      <c r="Z13" s="21">
        <v>824</v>
      </c>
      <c r="AA13" s="21">
        <v>682</v>
      </c>
      <c r="AB13" s="17"/>
      <c r="AC13" s="18">
        <f t="shared" si="0"/>
        <v>111362</v>
      </c>
    </row>
    <row r="14" spans="1:29">
      <c r="A14" s="23" t="s">
        <v>5</v>
      </c>
      <c r="B14" s="13">
        <v>4969</v>
      </c>
      <c r="C14" s="13">
        <v>2214</v>
      </c>
      <c r="D14" s="19">
        <v>2526</v>
      </c>
      <c r="E14" s="13">
        <v>3350</v>
      </c>
      <c r="F14" s="13">
        <v>4476</v>
      </c>
      <c r="G14" s="19">
        <v>5397</v>
      </c>
      <c r="H14" s="19">
        <v>5903</v>
      </c>
      <c r="I14" s="19">
        <v>6627</v>
      </c>
      <c r="J14" s="20">
        <v>6687</v>
      </c>
      <c r="K14" s="19">
        <v>7194</v>
      </c>
      <c r="L14" s="19">
        <v>6990</v>
      </c>
      <c r="M14" s="19">
        <v>7247</v>
      </c>
      <c r="N14" s="19">
        <v>5370</v>
      </c>
      <c r="O14" s="19">
        <v>5219</v>
      </c>
      <c r="P14" s="19">
        <v>3454</v>
      </c>
      <c r="Q14" s="19">
        <v>2130</v>
      </c>
      <c r="R14" s="19">
        <v>1377</v>
      </c>
      <c r="S14" s="19">
        <v>982</v>
      </c>
      <c r="T14" s="19">
        <v>810</v>
      </c>
      <c r="U14" s="19">
        <v>1008</v>
      </c>
      <c r="V14" s="19">
        <v>2621</v>
      </c>
      <c r="W14" s="21">
        <v>3128</v>
      </c>
      <c r="X14" s="21">
        <v>1968</v>
      </c>
      <c r="Y14" s="21">
        <v>817</v>
      </c>
      <c r="Z14" s="21">
        <v>429</v>
      </c>
      <c r="AA14" s="21">
        <v>520</v>
      </c>
      <c r="AB14" s="17">
        <v>2</v>
      </c>
      <c r="AC14" s="18">
        <f t="shared" si="0"/>
        <v>93415</v>
      </c>
    </row>
    <row r="15" spans="1:29">
      <c r="A15" s="23" t="s">
        <v>6</v>
      </c>
      <c r="B15" s="13">
        <v>2172</v>
      </c>
      <c r="C15" s="13">
        <v>873</v>
      </c>
      <c r="D15" s="19">
        <v>1082</v>
      </c>
      <c r="E15" s="13">
        <v>1094</v>
      </c>
      <c r="F15" s="13">
        <v>1477</v>
      </c>
      <c r="G15" s="19">
        <v>1615</v>
      </c>
      <c r="H15" s="19">
        <v>1652</v>
      </c>
      <c r="I15" s="19">
        <v>1744</v>
      </c>
      <c r="J15" s="20">
        <v>1798</v>
      </c>
      <c r="K15" s="19">
        <v>1690</v>
      </c>
      <c r="L15" s="19">
        <v>1630</v>
      </c>
      <c r="M15" s="19">
        <v>1615</v>
      </c>
      <c r="N15" s="19">
        <v>1254</v>
      </c>
      <c r="O15" s="19">
        <v>1081</v>
      </c>
      <c r="P15" s="19">
        <v>826</v>
      </c>
      <c r="Q15" s="19">
        <v>453</v>
      </c>
      <c r="R15" s="19">
        <v>297</v>
      </c>
      <c r="S15" s="19">
        <v>201</v>
      </c>
      <c r="T15" s="19">
        <v>182</v>
      </c>
      <c r="U15" s="19">
        <v>150</v>
      </c>
      <c r="V15" s="19">
        <v>166</v>
      </c>
      <c r="W15" s="21">
        <v>167</v>
      </c>
      <c r="X15" s="21">
        <v>110</v>
      </c>
      <c r="Y15" s="21">
        <v>113</v>
      </c>
      <c r="Z15" s="21">
        <v>556</v>
      </c>
      <c r="AA15" s="21">
        <v>157</v>
      </c>
      <c r="AB15" s="17"/>
      <c r="AC15" s="18">
        <f t="shared" si="0"/>
        <v>24155</v>
      </c>
    </row>
    <row r="16" spans="1:29">
      <c r="A16" s="23" t="s">
        <v>7</v>
      </c>
      <c r="B16" s="13">
        <v>3451</v>
      </c>
      <c r="C16" s="13">
        <v>1554</v>
      </c>
      <c r="D16" s="19">
        <v>1667</v>
      </c>
      <c r="E16" s="13">
        <v>1869</v>
      </c>
      <c r="F16" s="13">
        <v>2457</v>
      </c>
      <c r="G16" s="19">
        <v>2819</v>
      </c>
      <c r="H16" s="19">
        <v>2840</v>
      </c>
      <c r="I16" s="19">
        <v>2858</v>
      </c>
      <c r="J16" s="20">
        <v>2916</v>
      </c>
      <c r="K16" s="19">
        <v>2836</v>
      </c>
      <c r="L16" s="19">
        <v>2728</v>
      </c>
      <c r="M16" s="19">
        <v>2719</v>
      </c>
      <c r="N16" s="19">
        <v>1905</v>
      </c>
      <c r="O16" s="19">
        <v>1770</v>
      </c>
      <c r="P16" s="19">
        <v>1201</v>
      </c>
      <c r="Q16" s="19">
        <v>738</v>
      </c>
      <c r="R16" s="19">
        <v>457</v>
      </c>
      <c r="S16" s="19">
        <v>393</v>
      </c>
      <c r="T16" s="19">
        <v>333</v>
      </c>
      <c r="U16" s="19">
        <v>315</v>
      </c>
      <c r="V16" s="19">
        <v>355</v>
      </c>
      <c r="W16" s="21">
        <v>335</v>
      </c>
      <c r="X16" s="21">
        <v>230</v>
      </c>
      <c r="Y16" s="21">
        <v>232</v>
      </c>
      <c r="Z16" s="21">
        <v>332</v>
      </c>
      <c r="AA16" s="21">
        <v>492</v>
      </c>
      <c r="AB16" s="17"/>
      <c r="AC16" s="18">
        <f t="shared" si="0"/>
        <v>39802</v>
      </c>
    </row>
    <row r="17" spans="1:29">
      <c r="A17" s="23" t="s">
        <v>8</v>
      </c>
      <c r="B17" s="13">
        <v>9990</v>
      </c>
      <c r="C17" s="13">
        <v>4696</v>
      </c>
      <c r="D17" s="19">
        <v>5900</v>
      </c>
      <c r="E17" s="13">
        <v>7872</v>
      </c>
      <c r="F17" s="13">
        <v>10167</v>
      </c>
      <c r="G17" s="19">
        <v>11949</v>
      </c>
      <c r="H17" s="19">
        <v>13174</v>
      </c>
      <c r="I17" s="19">
        <v>13474</v>
      </c>
      <c r="J17" s="20">
        <v>12474</v>
      </c>
      <c r="K17" s="19">
        <v>11656</v>
      </c>
      <c r="L17" s="19">
        <v>11781</v>
      </c>
      <c r="M17" s="19">
        <v>11104</v>
      </c>
      <c r="N17" s="19">
        <v>8073</v>
      </c>
      <c r="O17" s="19">
        <v>7160</v>
      </c>
      <c r="P17" s="19">
        <v>4771</v>
      </c>
      <c r="Q17" s="19">
        <v>2238</v>
      </c>
      <c r="R17" s="19">
        <v>1410</v>
      </c>
      <c r="S17" s="19">
        <v>1046</v>
      </c>
      <c r="T17" s="19">
        <v>837</v>
      </c>
      <c r="U17" s="19">
        <v>823</v>
      </c>
      <c r="V17" s="19">
        <v>1153</v>
      </c>
      <c r="W17" s="21">
        <v>1209</v>
      </c>
      <c r="X17" s="21">
        <v>702</v>
      </c>
      <c r="Y17" s="21">
        <v>795</v>
      </c>
      <c r="Z17" s="21">
        <v>600</v>
      </c>
      <c r="AA17" s="21">
        <v>347</v>
      </c>
      <c r="AB17" s="24">
        <v>3</v>
      </c>
      <c r="AC17" s="18">
        <f t="shared" si="0"/>
        <v>155404</v>
      </c>
    </row>
    <row r="18" spans="1:29">
      <c r="A18" s="23" t="s">
        <v>9</v>
      </c>
      <c r="B18" s="13">
        <v>2844</v>
      </c>
      <c r="C18" s="13">
        <v>1322</v>
      </c>
      <c r="D18" s="19">
        <v>1489</v>
      </c>
      <c r="E18" s="13">
        <v>1690</v>
      </c>
      <c r="F18" s="13">
        <v>2228</v>
      </c>
      <c r="G18" s="19">
        <v>2571</v>
      </c>
      <c r="H18" s="19">
        <v>2590</v>
      </c>
      <c r="I18" s="19">
        <v>2664</v>
      </c>
      <c r="J18" s="20">
        <v>2576</v>
      </c>
      <c r="K18" s="19">
        <v>2349</v>
      </c>
      <c r="L18" s="19">
        <v>2135</v>
      </c>
      <c r="M18" s="19">
        <v>1981</v>
      </c>
      <c r="N18" s="19">
        <v>1435</v>
      </c>
      <c r="O18" s="19">
        <v>1218</v>
      </c>
      <c r="P18" s="19">
        <v>875</v>
      </c>
      <c r="Q18" s="19">
        <v>435</v>
      </c>
      <c r="R18" s="19">
        <v>305</v>
      </c>
      <c r="S18" s="19">
        <v>238</v>
      </c>
      <c r="T18" s="19">
        <v>166</v>
      </c>
      <c r="U18" s="19">
        <v>160</v>
      </c>
      <c r="V18" s="19">
        <v>148</v>
      </c>
      <c r="W18" s="21">
        <v>169</v>
      </c>
      <c r="X18" s="21">
        <v>109</v>
      </c>
      <c r="Y18" s="21">
        <v>130</v>
      </c>
      <c r="Z18" s="21">
        <v>141</v>
      </c>
      <c r="AA18" s="21">
        <v>201</v>
      </c>
      <c r="AB18" s="17"/>
      <c r="AC18" s="18">
        <f t="shared" si="0"/>
        <v>32169</v>
      </c>
    </row>
    <row r="19" spans="1:29">
      <c r="A19" s="23" t="s">
        <v>10</v>
      </c>
      <c r="B19" s="13">
        <v>853</v>
      </c>
      <c r="C19" s="13">
        <v>349</v>
      </c>
      <c r="D19" s="19">
        <v>408</v>
      </c>
      <c r="E19" s="13">
        <v>480</v>
      </c>
      <c r="F19" s="13">
        <v>561</v>
      </c>
      <c r="G19" s="19">
        <v>621</v>
      </c>
      <c r="H19" s="19">
        <v>578</v>
      </c>
      <c r="I19" s="19">
        <v>575</v>
      </c>
      <c r="J19" s="20">
        <v>564</v>
      </c>
      <c r="K19" s="19">
        <v>435</v>
      </c>
      <c r="L19" s="19">
        <v>404</v>
      </c>
      <c r="M19" s="19">
        <v>318</v>
      </c>
      <c r="N19" s="19">
        <v>229</v>
      </c>
      <c r="O19" s="19">
        <v>197</v>
      </c>
      <c r="P19" s="19">
        <v>143</v>
      </c>
      <c r="Q19" s="19">
        <v>80</v>
      </c>
      <c r="R19" s="19">
        <v>42</v>
      </c>
      <c r="S19" s="19">
        <v>36</v>
      </c>
      <c r="T19" s="19">
        <v>31</v>
      </c>
      <c r="U19" s="19">
        <v>25</v>
      </c>
      <c r="V19" s="19">
        <v>59</v>
      </c>
      <c r="W19" s="21">
        <v>38</v>
      </c>
      <c r="X19" s="21">
        <v>32</v>
      </c>
      <c r="Y19" s="21">
        <v>18</v>
      </c>
      <c r="Z19" s="21">
        <v>13</v>
      </c>
      <c r="AA19" s="21">
        <v>2</v>
      </c>
      <c r="AB19" s="17"/>
      <c r="AC19" s="18">
        <f t="shared" si="0"/>
        <v>7091</v>
      </c>
    </row>
    <row r="20" spans="1:29">
      <c r="A20" s="23" t="s">
        <v>11</v>
      </c>
      <c r="B20" s="13">
        <v>11351</v>
      </c>
      <c r="C20" s="13">
        <v>4142</v>
      </c>
      <c r="D20" s="19">
        <v>5386</v>
      </c>
      <c r="E20" s="13">
        <v>6656</v>
      </c>
      <c r="F20" s="13">
        <v>8654</v>
      </c>
      <c r="G20" s="19">
        <v>9764</v>
      </c>
      <c r="H20" s="19">
        <v>9581</v>
      </c>
      <c r="I20" s="19">
        <v>9765</v>
      </c>
      <c r="J20" s="20">
        <v>9445</v>
      </c>
      <c r="K20" s="19">
        <v>8747</v>
      </c>
      <c r="L20" s="19">
        <v>7779</v>
      </c>
      <c r="M20" s="19">
        <v>6739</v>
      </c>
      <c r="N20" s="19">
        <v>4722</v>
      </c>
      <c r="O20" s="19">
        <v>4016</v>
      </c>
      <c r="P20" s="19">
        <v>2799</v>
      </c>
      <c r="Q20" s="19">
        <v>1234</v>
      </c>
      <c r="R20" s="19">
        <v>852</v>
      </c>
      <c r="S20" s="19">
        <v>641</v>
      </c>
      <c r="T20" s="19">
        <v>429</v>
      </c>
      <c r="U20" s="19">
        <v>415</v>
      </c>
      <c r="V20" s="19">
        <v>403</v>
      </c>
      <c r="W20" s="21">
        <v>430</v>
      </c>
      <c r="X20" s="21">
        <v>355</v>
      </c>
      <c r="Y20" s="21">
        <v>556</v>
      </c>
      <c r="Z20" s="21">
        <v>1218</v>
      </c>
      <c r="AA20" s="21">
        <v>1044</v>
      </c>
      <c r="AB20" s="24">
        <v>1</v>
      </c>
      <c r="AC20" s="18">
        <f t="shared" si="0"/>
        <v>117124</v>
      </c>
    </row>
    <row r="21" spans="1:29">
      <c r="A21" s="23" t="s">
        <v>14</v>
      </c>
      <c r="B21" s="13">
        <v>4306</v>
      </c>
      <c r="C21" s="13">
        <v>1563</v>
      </c>
      <c r="D21" s="19">
        <v>1854</v>
      </c>
      <c r="E21" s="13">
        <v>2098</v>
      </c>
      <c r="F21" s="13">
        <v>2622</v>
      </c>
      <c r="G21" s="19">
        <v>2885</v>
      </c>
      <c r="H21" s="19">
        <v>2778</v>
      </c>
      <c r="I21" s="19">
        <v>2832</v>
      </c>
      <c r="J21" s="20">
        <v>2649</v>
      </c>
      <c r="K21" s="19">
        <v>2328</v>
      </c>
      <c r="L21" s="19">
        <v>2102</v>
      </c>
      <c r="M21" s="19">
        <v>1922</v>
      </c>
      <c r="N21" s="19">
        <v>1356</v>
      </c>
      <c r="O21" s="19">
        <v>1054</v>
      </c>
      <c r="P21" s="19">
        <v>746</v>
      </c>
      <c r="Q21" s="19">
        <v>373</v>
      </c>
      <c r="R21" s="19">
        <v>211</v>
      </c>
      <c r="S21" s="19">
        <v>173</v>
      </c>
      <c r="T21" s="19">
        <v>115</v>
      </c>
      <c r="U21" s="19">
        <v>134</v>
      </c>
      <c r="V21" s="19">
        <v>110</v>
      </c>
      <c r="W21" s="21">
        <v>106</v>
      </c>
      <c r="X21" s="21">
        <v>98</v>
      </c>
      <c r="Y21" s="21">
        <v>100</v>
      </c>
      <c r="Z21" s="21">
        <v>70</v>
      </c>
      <c r="AA21" s="21">
        <v>39</v>
      </c>
      <c r="AB21" s="17"/>
      <c r="AC21" s="18">
        <f t="shared" si="0"/>
        <v>34624</v>
      </c>
    </row>
    <row r="22" spans="1:29">
      <c r="A22" s="23" t="s">
        <v>12</v>
      </c>
      <c r="B22" s="13">
        <v>10719</v>
      </c>
      <c r="C22" s="13">
        <v>3817</v>
      </c>
      <c r="D22" s="19">
        <v>4679</v>
      </c>
      <c r="E22" s="13">
        <v>5639</v>
      </c>
      <c r="F22" s="13">
        <v>7448</v>
      </c>
      <c r="G22" s="19">
        <v>8040</v>
      </c>
      <c r="H22" s="19">
        <v>7678</v>
      </c>
      <c r="I22" s="19">
        <v>8132</v>
      </c>
      <c r="J22" s="20">
        <v>7455</v>
      </c>
      <c r="K22" s="19">
        <v>6543</v>
      </c>
      <c r="L22" s="19">
        <v>6008</v>
      </c>
      <c r="M22" s="19">
        <v>5083</v>
      </c>
      <c r="N22" s="19">
        <v>3759</v>
      </c>
      <c r="O22" s="19">
        <v>2854</v>
      </c>
      <c r="P22" s="19">
        <v>1947</v>
      </c>
      <c r="Q22" s="19">
        <v>960</v>
      </c>
      <c r="R22" s="19">
        <v>593</v>
      </c>
      <c r="S22" s="19">
        <v>506</v>
      </c>
      <c r="T22" s="19">
        <v>424</v>
      </c>
      <c r="U22" s="19">
        <v>388</v>
      </c>
      <c r="V22" s="19">
        <v>442</v>
      </c>
      <c r="W22" s="21">
        <v>383</v>
      </c>
      <c r="X22" s="21">
        <v>331</v>
      </c>
      <c r="Y22" s="21">
        <v>333</v>
      </c>
      <c r="Z22" s="21">
        <v>392</v>
      </c>
      <c r="AA22" s="21">
        <v>259</v>
      </c>
      <c r="AB22" s="17"/>
      <c r="AC22" s="18">
        <f t="shared" si="0"/>
        <v>94812</v>
      </c>
    </row>
    <row r="23" spans="1:29">
      <c r="A23" s="23" t="s">
        <v>13</v>
      </c>
      <c r="B23" s="13">
        <v>1612</v>
      </c>
      <c r="C23" s="13">
        <v>622</v>
      </c>
      <c r="D23" s="19">
        <v>671</v>
      </c>
      <c r="E23" s="13">
        <v>884</v>
      </c>
      <c r="F23" s="13">
        <v>1037</v>
      </c>
      <c r="G23" s="19">
        <v>1154</v>
      </c>
      <c r="H23" s="19">
        <v>1061</v>
      </c>
      <c r="I23" s="19">
        <v>1046</v>
      </c>
      <c r="J23" s="20">
        <v>902</v>
      </c>
      <c r="K23" s="19">
        <v>759</v>
      </c>
      <c r="L23" s="19">
        <v>715</v>
      </c>
      <c r="M23" s="19">
        <v>555</v>
      </c>
      <c r="N23" s="19">
        <v>390</v>
      </c>
      <c r="O23" s="19">
        <v>340</v>
      </c>
      <c r="P23" s="19">
        <v>197</v>
      </c>
      <c r="Q23" s="19">
        <v>115</v>
      </c>
      <c r="R23" s="19">
        <v>71</v>
      </c>
      <c r="S23" s="19">
        <v>50</v>
      </c>
      <c r="T23" s="19">
        <v>35</v>
      </c>
      <c r="U23" s="19">
        <v>33</v>
      </c>
      <c r="V23" s="19">
        <v>32</v>
      </c>
      <c r="W23" s="21">
        <v>27</v>
      </c>
      <c r="X23" s="21">
        <v>31</v>
      </c>
      <c r="Y23" s="21">
        <v>26</v>
      </c>
      <c r="Z23" s="21">
        <v>164</v>
      </c>
      <c r="AA23" s="21">
        <v>31</v>
      </c>
      <c r="AB23" s="17"/>
      <c r="AC23" s="18">
        <f t="shared" si="0"/>
        <v>12560</v>
      </c>
    </row>
    <row r="24" spans="1:29">
      <c r="A24" s="23" t="s">
        <v>15</v>
      </c>
      <c r="B24" s="13">
        <v>12436</v>
      </c>
      <c r="C24" s="13">
        <v>4647</v>
      </c>
      <c r="D24" s="19">
        <v>5657</v>
      </c>
      <c r="E24" s="13">
        <v>6264</v>
      </c>
      <c r="F24" s="13">
        <v>7495</v>
      </c>
      <c r="G24" s="19">
        <v>8654</v>
      </c>
      <c r="H24" s="19">
        <v>8463</v>
      </c>
      <c r="I24" s="19">
        <v>8702</v>
      </c>
      <c r="J24" s="20">
        <v>7976</v>
      </c>
      <c r="K24" s="19">
        <v>7228</v>
      </c>
      <c r="L24" s="19">
        <v>5722</v>
      </c>
      <c r="M24" s="19">
        <v>5086</v>
      </c>
      <c r="N24" s="19">
        <v>3448</v>
      </c>
      <c r="O24" s="19">
        <v>2695</v>
      </c>
      <c r="P24" s="19">
        <v>1853</v>
      </c>
      <c r="Q24" s="19">
        <v>714</v>
      </c>
      <c r="R24" s="19">
        <v>468</v>
      </c>
      <c r="S24" s="19">
        <v>313</v>
      </c>
      <c r="T24" s="19">
        <v>294</v>
      </c>
      <c r="U24" s="19">
        <v>281</v>
      </c>
      <c r="V24" s="19">
        <v>256</v>
      </c>
      <c r="W24" s="21">
        <v>243</v>
      </c>
      <c r="X24" s="21">
        <v>207</v>
      </c>
      <c r="Y24" s="21">
        <v>210</v>
      </c>
      <c r="Z24" s="21">
        <v>112</v>
      </c>
      <c r="AA24" s="21">
        <v>42</v>
      </c>
      <c r="AB24" s="17">
        <v>1</v>
      </c>
      <c r="AC24" s="18">
        <f t="shared" si="0"/>
        <v>99467</v>
      </c>
    </row>
    <row r="25" spans="1:29">
      <c r="A25" s="26" t="s">
        <v>16</v>
      </c>
      <c r="B25" s="27">
        <v>2872</v>
      </c>
      <c r="C25" s="27">
        <v>1404</v>
      </c>
      <c r="D25" s="28">
        <v>1690</v>
      </c>
      <c r="E25" s="27">
        <v>2079</v>
      </c>
      <c r="F25" s="27">
        <v>2776</v>
      </c>
      <c r="G25" s="28">
        <v>3289</v>
      </c>
      <c r="H25" s="28">
        <v>3365</v>
      </c>
      <c r="I25" s="28">
        <v>3625</v>
      </c>
      <c r="J25" s="29">
        <v>3435</v>
      </c>
      <c r="K25" s="28">
        <v>3065</v>
      </c>
      <c r="L25" s="28">
        <v>2732</v>
      </c>
      <c r="M25" s="28">
        <v>2460</v>
      </c>
      <c r="N25" s="28">
        <v>1567</v>
      </c>
      <c r="O25" s="28">
        <v>1391</v>
      </c>
      <c r="P25" s="28">
        <v>856</v>
      </c>
      <c r="Q25" s="28">
        <v>331</v>
      </c>
      <c r="R25" s="28">
        <v>184</v>
      </c>
      <c r="S25" s="28">
        <v>131</v>
      </c>
      <c r="T25" s="28">
        <v>93</v>
      </c>
      <c r="U25" s="28">
        <v>106</v>
      </c>
      <c r="V25" s="28">
        <v>93</v>
      </c>
      <c r="W25" s="30">
        <v>79</v>
      </c>
      <c r="X25" s="30">
        <v>68</v>
      </c>
      <c r="Y25" s="30">
        <v>56</v>
      </c>
      <c r="Z25" s="30">
        <v>28</v>
      </c>
      <c r="AA25" s="30">
        <v>16</v>
      </c>
      <c r="AB25" s="31"/>
      <c r="AC25" s="32">
        <f t="shared" si="0"/>
        <v>37791</v>
      </c>
    </row>
    <row r="26" spans="1:29" ht="21" customHeight="1">
      <c r="A26" s="3" t="s">
        <v>25</v>
      </c>
      <c r="B26" s="4">
        <f t="shared" ref="B26:AB26" si="1">SUM(B6:B25)</f>
        <v>104680</v>
      </c>
      <c r="C26" s="4">
        <f t="shared" si="1"/>
        <v>46145</v>
      </c>
      <c r="D26" s="4">
        <f t="shared" si="1"/>
        <v>53047</v>
      </c>
      <c r="E26" s="4">
        <f t="shared" si="1"/>
        <v>66378</v>
      </c>
      <c r="F26" s="4">
        <f t="shared" si="1"/>
        <v>87118</v>
      </c>
      <c r="G26" s="4">
        <f t="shared" si="1"/>
        <v>101582</v>
      </c>
      <c r="H26" s="4">
        <f t="shared" si="1"/>
        <v>104706</v>
      </c>
      <c r="I26" s="4">
        <f t="shared" si="1"/>
        <v>113339</v>
      </c>
      <c r="J26" s="4">
        <f t="shared" si="1"/>
        <v>110268</v>
      </c>
      <c r="K26" s="4">
        <f t="shared" si="1"/>
        <v>108447</v>
      </c>
      <c r="L26" s="4">
        <f t="shared" si="1"/>
        <v>105437</v>
      </c>
      <c r="M26" s="4">
        <f t="shared" si="1"/>
        <v>106279</v>
      </c>
      <c r="N26" s="4">
        <f t="shared" si="1"/>
        <v>78657</v>
      </c>
      <c r="O26" s="4">
        <f t="shared" si="1"/>
        <v>68784</v>
      </c>
      <c r="P26" s="4">
        <f t="shared" si="1"/>
        <v>49493</v>
      </c>
      <c r="Q26" s="4">
        <f t="shared" si="1"/>
        <v>29503</v>
      </c>
      <c r="R26" s="4">
        <f t="shared" si="1"/>
        <v>19375</v>
      </c>
      <c r="S26" s="4">
        <f t="shared" si="1"/>
        <v>15105</v>
      </c>
      <c r="T26" s="4">
        <f t="shared" si="1"/>
        <v>12658</v>
      </c>
      <c r="U26" s="4">
        <f t="shared" si="1"/>
        <v>13324</v>
      </c>
      <c r="V26" s="4">
        <f t="shared" si="1"/>
        <v>19863</v>
      </c>
      <c r="W26" s="4">
        <f t="shared" si="1"/>
        <v>20727</v>
      </c>
      <c r="X26" s="4">
        <f t="shared" si="1"/>
        <v>14757</v>
      </c>
      <c r="Y26" s="4">
        <f t="shared" si="1"/>
        <v>11587</v>
      </c>
      <c r="Z26" s="4">
        <f t="shared" si="1"/>
        <v>12499</v>
      </c>
      <c r="AA26" s="4">
        <f t="shared" si="1"/>
        <v>14116</v>
      </c>
      <c r="AB26" s="25">
        <f t="shared" si="1"/>
        <v>8</v>
      </c>
      <c r="AC26" s="5">
        <f t="shared" si="0"/>
        <v>1487882</v>
      </c>
    </row>
    <row r="27" spans="1:29">
      <c r="A27" s="39" t="s">
        <v>24</v>
      </c>
      <c r="B27" s="39"/>
      <c r="C27" s="39"/>
      <c r="D27" s="39"/>
      <c r="E27" s="39"/>
      <c r="AB27" s="38" t="s">
        <v>23</v>
      </c>
      <c r="AC27" s="38"/>
    </row>
  </sheetData>
  <mergeCells count="6">
    <mergeCell ref="AB27:AC27"/>
    <mergeCell ref="A27:E27"/>
    <mergeCell ref="A1:K1"/>
    <mergeCell ref="A2:K2"/>
    <mergeCell ref="A3:K3"/>
    <mergeCell ref="A4:K4"/>
  </mergeCells>
  <phoneticPr fontId="20" type="noConversion"/>
  <printOptions horizontalCentered="1"/>
  <pageMargins left="3.937007874015748E-2" right="3.937007874015748E-2" top="0.27559055118110237" bottom="3.937007874015748E-2" header="0.31496062992125984" footer="0.31496062992125984"/>
  <pageSetup paperSize="9" scale="55" orientation="landscape" r:id="rId1"/>
  <headerFooter alignWithMargins="0">
    <oddFooter>&amp;L&amp;"Trebuchet MS,Grassetto"Statistiche Italia - CIRCOLAZIONE
Automobile in cifre&amp;C&amp;"Trebuchet MS,Normale"&amp;9&amp;P/&amp;N&amp;R&amp;"Trebuchet MS,Grassetto"ANFIA - Studi e statistiche</oddFooter>
  </headerFooter>
  <ignoredErrors>
    <ignoredError sqref="AA26:AC26 B26:Z26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16.AV_radiazioni_anno_imm</vt:lpstr>
      <vt:lpstr>'16.AV_radiazioni_anno_imm'!Area_stampa</vt:lpstr>
      <vt:lpstr>'16.AV_radiazioni_anno_imm'!Titoli_stampa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Miriam Sala</cp:lastModifiedBy>
  <cp:lastPrinted>2021-08-31T08:16:30Z</cp:lastPrinted>
  <dcterms:created xsi:type="dcterms:W3CDTF">2012-11-29T11:05:54Z</dcterms:created>
  <dcterms:modified xsi:type="dcterms:W3CDTF">2022-08-01T13:09:47Z</dcterms:modified>
</cp:coreProperties>
</file>