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Italia\parco\CapC\DaControllare\"/>
    </mc:Choice>
  </mc:AlternateContent>
  <xr:revisionPtr revIDLastSave="0" documentId="13_ncr:1_{AAE4C823-9E44-4A04-82A1-1DD4DEA0D436}" xr6:coauthVersionLast="47" xr6:coauthVersionMax="47" xr10:uidLastSave="{00000000-0000-0000-0000-000000000000}"/>
  <bookViews>
    <workbookView xWindow="28692" yWindow="-72" windowWidth="29016" windowHeight="15696" xr2:uid="{00000000-000D-0000-FFFF-FFFF00000000}"/>
  </bookViews>
  <sheets>
    <sheet name="10.radiazioni_regioni" sheetId="1" r:id="rId1"/>
  </sheets>
  <definedNames>
    <definedName name="_xlnm.Print_Area" localSheetId="0">'10.radiazioni_regioni'!$A$1:$M$27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6" i="1" l="1"/>
  <c r="D26" i="1"/>
  <c r="E26" i="1"/>
  <c r="F26" i="1"/>
  <c r="H26" i="1"/>
  <c r="I26" i="1"/>
  <c r="J26" i="1"/>
  <c r="K26" i="1"/>
  <c r="L26" i="1"/>
  <c r="B26" i="1"/>
  <c r="G21" i="1"/>
  <c r="M21" i="1" s="1"/>
  <c r="G22" i="1"/>
  <c r="M22" i="1" s="1"/>
  <c r="G25" i="1"/>
  <c r="M25" i="1" s="1"/>
  <c r="G24" i="1"/>
  <c r="M24" i="1" s="1"/>
  <c r="G23" i="1"/>
  <c r="M23" i="1"/>
  <c r="G20" i="1"/>
  <c r="M20" i="1" s="1"/>
  <c r="G19" i="1"/>
  <c r="M19" i="1" s="1"/>
  <c r="G18" i="1"/>
  <c r="M18" i="1" s="1"/>
  <c r="G17" i="1"/>
  <c r="M17" i="1" s="1"/>
  <c r="G16" i="1"/>
  <c r="M16" i="1" s="1"/>
  <c r="G15" i="1"/>
  <c r="M15" i="1" s="1"/>
  <c r="G14" i="1"/>
  <c r="M14" i="1" s="1"/>
  <c r="G13" i="1"/>
  <c r="M13" i="1" s="1"/>
  <c r="G12" i="1"/>
  <c r="M12" i="1" s="1"/>
  <c r="G11" i="1"/>
  <c r="M11" i="1"/>
  <c r="G10" i="1"/>
  <c r="M10" i="1" s="1"/>
  <c r="G9" i="1"/>
  <c r="M9" i="1" s="1"/>
  <c r="G8" i="1"/>
  <c r="M8" i="1" s="1"/>
  <c r="G7" i="1"/>
  <c r="M7" i="1"/>
  <c r="G6" i="1"/>
  <c r="M6" i="1" s="1"/>
  <c r="M26" i="1" l="1"/>
  <c r="G26" i="1"/>
</calcChain>
</file>

<file path=xl/sharedStrings.xml><?xml version="1.0" encoding="utf-8"?>
<sst xmlns="http://schemas.openxmlformats.org/spreadsheetml/2006/main" count="37" uniqueCount="37">
  <si>
    <t>Piemonte</t>
  </si>
  <si>
    <t>Valle D'Aosta</t>
  </si>
  <si>
    <t>Lombardia</t>
  </si>
  <si>
    <t>Trentino A.A.</t>
  </si>
  <si>
    <t>Veneto</t>
  </si>
  <si>
    <t>Friuli V.G.</t>
  </si>
  <si>
    <t>Liguria</t>
  </si>
  <si>
    <t>Emilia Romagna</t>
  </si>
  <si>
    <t>Toscana</t>
  </si>
  <si>
    <t>Umbria</t>
  </si>
  <si>
    <t>Marche</t>
  </si>
  <si>
    <t>Lazio</t>
  </si>
  <si>
    <t>Abruzzo</t>
  </si>
  <si>
    <t>Molise</t>
  </si>
  <si>
    <t>Campania</t>
  </si>
  <si>
    <t>Puglia</t>
  </si>
  <si>
    <t>Basilicata</t>
  </si>
  <si>
    <t>Calabria</t>
  </si>
  <si>
    <t>Sicilia</t>
  </si>
  <si>
    <t>Sardegna</t>
  </si>
  <si>
    <r>
      <t>Fonte</t>
    </r>
    <r>
      <rPr>
        <i/>
        <sz val="8"/>
        <color theme="1" tint="0.14999847407452621"/>
        <rFont val="Trebuchet MS"/>
        <family val="2"/>
      </rPr>
      <t>/Source</t>
    </r>
    <r>
      <rPr>
        <i/>
        <sz val="9"/>
        <rFont val="Trebuchet MS"/>
        <family val="2"/>
      </rPr>
      <t>: ACI</t>
    </r>
  </si>
  <si>
    <r>
      <t xml:space="preserve">Regione </t>
    </r>
    <r>
      <rPr>
        <i/>
        <sz val="9"/>
        <color theme="1" tint="0.14999847407452621"/>
        <rFont val="Trebuchet MS"/>
        <family val="2"/>
      </rPr>
      <t>/ Region</t>
    </r>
  </si>
  <si>
    <r>
      <t xml:space="preserve">Autovetture
</t>
    </r>
    <r>
      <rPr>
        <i/>
        <sz val="9"/>
        <color theme="1" tint="0.14999847407452621"/>
        <rFont val="Trebuchet MS"/>
        <family val="2"/>
      </rPr>
      <t>passenger cars</t>
    </r>
  </si>
  <si>
    <r>
      <t xml:space="preserve">Autocarri Trasporto Merci
</t>
    </r>
    <r>
      <rPr>
        <i/>
        <sz val="9"/>
        <color theme="1" tint="0.14999847407452621"/>
        <rFont val="Trebuchet MS"/>
        <family val="2"/>
      </rPr>
      <t>goods lorries</t>
    </r>
  </si>
  <si>
    <r>
      <t xml:space="preserve">Autoveicoli Speciali/Specifici
</t>
    </r>
    <r>
      <rPr>
        <i/>
        <sz val="9"/>
        <color theme="1" tint="0.14999847407452621"/>
        <rFont val="Trebuchet MS"/>
        <family val="2"/>
      </rPr>
      <t>special lorries</t>
    </r>
  </si>
  <si>
    <r>
      <t xml:space="preserve">Trattori Stradali o Motrici
</t>
    </r>
    <r>
      <rPr>
        <i/>
        <sz val="9"/>
        <color theme="1" tint="0.14999847407452621"/>
        <rFont val="Trebuchet MS"/>
        <family val="2"/>
      </rPr>
      <t>road tractor</t>
    </r>
  </si>
  <si>
    <r>
      <t xml:space="preserve">Autobus
</t>
    </r>
    <r>
      <rPr>
        <i/>
        <sz val="9"/>
        <color theme="1" tint="0.14999847407452621"/>
        <rFont val="Trebuchet MS"/>
        <family val="2"/>
      </rPr>
      <t>buses</t>
    </r>
  </si>
  <si>
    <r>
      <t xml:space="preserve">Totale Autoveicoli
</t>
    </r>
    <r>
      <rPr>
        <i/>
        <sz val="9"/>
        <color theme="1" tint="0.14999847407452621"/>
        <rFont val="Trebuchet MS"/>
        <family val="2"/>
      </rPr>
      <t>total motor vehicles</t>
    </r>
  </si>
  <si>
    <r>
      <t xml:space="preserve">Motocicli
</t>
    </r>
    <r>
      <rPr>
        <i/>
        <sz val="9"/>
        <color theme="1" tint="0.14999847407452621"/>
        <rFont val="Trebuchet MS"/>
        <family val="2"/>
      </rPr>
      <t>motorcycles</t>
    </r>
  </si>
  <si>
    <r>
      <t xml:space="preserve">Motocarri e Quadricicli Speciali/Specifici
</t>
    </r>
    <r>
      <rPr>
        <i/>
        <sz val="9"/>
        <color theme="1" tint="0.14999847407452621"/>
        <rFont val="Trebuchet MS"/>
        <family val="2"/>
      </rPr>
      <t>special three-wheelers &amp; quadrycicle</t>
    </r>
  </si>
  <si>
    <r>
      <t xml:space="preserve">Motocarri e Quadricicli Trasporto Merci
</t>
    </r>
    <r>
      <rPr>
        <i/>
        <sz val="9"/>
        <color theme="1" tint="0.14999847407452621"/>
        <rFont val="Trebuchet MS"/>
        <family val="2"/>
      </rPr>
      <t>goods three-wheelers &amp; quadrycicle</t>
    </r>
  </si>
  <si>
    <r>
      <t xml:space="preserve">Rimorchi e Semirimorchi Speciali/Specifici
</t>
    </r>
    <r>
      <rPr>
        <i/>
        <sz val="9"/>
        <color theme="1" tint="0.14999847407452621"/>
        <rFont val="Trebuchet MS"/>
        <family val="2"/>
      </rPr>
      <t>special R&amp;S</t>
    </r>
  </si>
  <si>
    <r>
      <t xml:space="preserve">Rimorchi e Semirimorchi Trasporto Merci
</t>
    </r>
    <r>
      <rPr>
        <i/>
        <sz val="9"/>
        <color theme="1" tint="0.14999847407452621"/>
        <rFont val="Trebuchet MS"/>
        <family val="2"/>
      </rPr>
      <t>goods R&amp;S</t>
    </r>
  </si>
  <si>
    <r>
      <t xml:space="preserve">Totale Complessivo
</t>
    </r>
    <r>
      <rPr>
        <sz val="9"/>
        <color theme="1" tint="0.14999847407452621"/>
        <rFont val="Trebuchet MS"/>
        <family val="2"/>
      </rPr>
      <t>Grand Total</t>
    </r>
  </si>
  <si>
    <r>
      <rPr>
        <b/>
        <sz val="9"/>
        <color theme="1"/>
        <rFont val="Trebuchet MS"/>
        <family val="2"/>
      </rPr>
      <t>Totale</t>
    </r>
    <r>
      <rPr>
        <sz val="9"/>
        <color theme="1" tint="0.14999847407452621"/>
        <rFont val="Trebuchet MS"/>
        <family val="2"/>
      </rPr>
      <t xml:space="preserve"> </t>
    </r>
    <r>
      <rPr>
        <i/>
        <sz val="9"/>
        <color theme="1" tint="0.14999847407452621"/>
        <rFont val="Trebuchet MS"/>
        <family val="2"/>
      </rPr>
      <t>/ Total</t>
    </r>
  </si>
  <si>
    <t>RADIAZIONI VEICOLI DAL P.R.A. PER REGIONE NEL 2021</t>
  </si>
  <si>
    <t>VEHICLES CANCELLED FROM P.R.A. REGISTERS BY REGIONS IN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</si>
</sst>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3" formatCode="_-* #,##0.00_-;\-* #,##0.00_-;_-* &quot;-&quot;??_-;_-@_-"/>
    <numFmt numFmtId="164" formatCode="#,##0;[Red]#,##0"/>
    <numFmt numFmtId="165" formatCode="General_)"/>
    <numFmt numFmtId="166" formatCode="_-* #,##0.00_-;\-* #,##0.00_-;_-* \-??_-;_-@_-"/>
    <numFmt numFmtId="167" formatCode="_-* #,##0_-;\-* #,##0_-;_-* \-_-;_-@_-"/>
    <numFmt numFmtId="168" formatCode="#,##0_ ;[Red]\-#,##0\ "/>
  </numFmts>
  <fonts count="45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0"/>
      <name val="Gill Sans"/>
    </font>
    <font>
      <sz val="10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Calibri"/>
      <family val="2"/>
    </font>
    <font>
      <b/>
      <sz val="10"/>
      <name val="Trebuchet MS"/>
      <family val="2"/>
    </font>
    <font>
      <sz val="10"/>
      <name val="Trebuchet MS"/>
      <family val="2"/>
    </font>
    <font>
      <i/>
      <sz val="10"/>
      <name val="Trebuchet MS"/>
      <family val="2"/>
    </font>
    <font>
      <b/>
      <sz val="9"/>
      <name val="Trebuchet MS"/>
      <family val="2"/>
    </font>
    <font>
      <sz val="9"/>
      <name val="Trebuchet MS"/>
      <family val="2"/>
    </font>
    <font>
      <b/>
      <sz val="10"/>
      <name val="Arial"/>
      <family val="2"/>
    </font>
    <font>
      <b/>
      <sz val="8"/>
      <name val="Arial"/>
      <family val="2"/>
    </font>
    <font>
      <i/>
      <sz val="9"/>
      <name val="Trebuchet MS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Courier"/>
      <family val="3"/>
    </font>
    <font>
      <sz val="11"/>
      <color indexed="8"/>
      <name val="Calibri"/>
      <family val="2"/>
    </font>
    <font>
      <i/>
      <sz val="8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sz val="11"/>
      <color theme="1"/>
      <name val="Calibri"/>
      <family val="2"/>
      <scheme val="minor"/>
    </font>
    <font>
      <b/>
      <sz val="9"/>
      <color theme="1"/>
      <name val="Trebuchet MS"/>
      <family val="2"/>
    </font>
    <font>
      <sz val="9"/>
      <color theme="1" tint="0.14999847407452621"/>
      <name val="Trebuchet MS"/>
      <family val="2"/>
    </font>
    <font>
      <sz val="11"/>
      <color indexed="63"/>
      <name val="Calibri"/>
      <family val="2"/>
    </font>
    <font>
      <b/>
      <sz val="11"/>
      <color indexed="10"/>
      <name val="Calibri"/>
      <family val="2"/>
    </font>
    <font>
      <sz val="11"/>
      <color indexed="19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8"/>
      </patternFill>
    </fill>
    <fill>
      <patternFill patternType="solid">
        <fgColor indexed="9"/>
      </patternFill>
    </fill>
    <fill>
      <patternFill patternType="solid">
        <fgColor indexed="56"/>
      </patternFill>
    </fill>
    <fill>
      <patternFill patternType="solid">
        <fgColor indexed="54"/>
      </patternFill>
    </fill>
  </fills>
  <borders count="1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13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8" fillId="0" borderId="0"/>
    <xf numFmtId="0" fontId="9" fillId="0" borderId="0"/>
    <xf numFmtId="165" fontId="31" fillId="0" borderId="0"/>
    <xf numFmtId="0" fontId="1" fillId="23" borderId="4" applyNumberFormat="0" applyFont="0" applyAlignment="0" applyProtection="0"/>
    <xf numFmtId="0" fontId="10" fillId="16" borderId="5" applyNumberFormat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6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3" borderId="0" applyNumberFormat="0" applyBorder="0" applyAlignment="0" applyProtection="0"/>
    <xf numFmtId="0" fontId="19" fillId="4" borderId="0" applyNumberFormat="0" applyBorder="0" applyAlignment="0" applyProtection="0"/>
    <xf numFmtId="0" fontId="32" fillId="2" borderId="0" applyNumberFormat="0" applyBorder="0" applyAlignment="0" applyProtection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5" borderId="0" applyNumberFormat="0" applyBorder="0" applyAlignment="0" applyProtection="0"/>
    <xf numFmtId="0" fontId="32" fillId="8" borderId="0" applyNumberFormat="0" applyBorder="0" applyAlignment="0" applyProtection="0"/>
    <xf numFmtId="0" fontId="32" fillId="11" borderId="0" applyNumberFormat="0" applyBorder="0" applyAlignment="0" applyProtection="0"/>
    <xf numFmtId="0" fontId="32" fillId="23" borderId="4" applyNumberFormat="0" applyFont="0" applyAlignment="0" applyProtection="0"/>
    <xf numFmtId="0" fontId="2" fillId="27" borderId="0" applyNumberFormat="0" applyBorder="0" applyAlignment="0" applyProtection="0"/>
    <xf numFmtId="0" fontId="32" fillId="2" borderId="0" applyNumberFormat="0" applyBorder="0" applyAlignment="0" applyProtection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5" borderId="0" applyNumberFormat="0" applyBorder="0" applyAlignment="0" applyProtection="0"/>
    <xf numFmtId="0" fontId="32" fillId="8" borderId="0" applyNumberFormat="0" applyBorder="0" applyAlignment="0" applyProtection="0"/>
    <xf numFmtId="0" fontId="32" fillId="11" borderId="0" applyNumberFormat="0" applyBorder="0" applyAlignment="0" applyProtection="0"/>
    <xf numFmtId="43" fontId="9" fillId="0" borderId="0" applyFont="0" applyFill="0" applyBorder="0" applyAlignment="0" applyProtection="0"/>
    <xf numFmtId="43" fontId="32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23" borderId="4" applyNumberFormat="0" applyFont="0" applyAlignment="0" applyProtection="0"/>
    <xf numFmtId="4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6" fillId="27" borderId="1" applyNumberFormat="0" applyAlignment="0" applyProtection="0"/>
    <xf numFmtId="0" fontId="2" fillId="19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21" borderId="0" applyNumberFormat="0" applyBorder="0" applyAlignment="0" applyProtection="0"/>
    <xf numFmtId="0" fontId="2" fillId="29" borderId="0" applyNumberFormat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23" borderId="4" applyNumberFormat="0" applyFont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38" fillId="27" borderId="0" applyNumberFormat="0" applyBorder="0" applyAlignment="0" applyProtection="0"/>
    <xf numFmtId="0" fontId="38" fillId="23" borderId="0" applyNumberFormat="0" applyBorder="0" applyAlignment="0" applyProtection="0"/>
    <xf numFmtId="0" fontId="38" fillId="27" borderId="0" applyNumberFormat="0" applyBorder="0" applyAlignment="0" applyProtection="0"/>
    <xf numFmtId="0" fontId="38" fillId="8" borderId="0" applyNumberFormat="0" applyBorder="0" applyAlignment="0" applyProtection="0"/>
    <xf numFmtId="0" fontId="2" fillId="6" borderId="0" applyNumberFormat="0" applyBorder="0" applyAlignment="0" applyProtection="0"/>
    <xf numFmtId="167" fontId="9" fillId="0" borderId="0" applyFill="0" applyBorder="0" applyAlignment="0" applyProtection="0"/>
    <xf numFmtId="0" fontId="38" fillId="6" borderId="0" applyNumberFormat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43" fillId="0" borderId="16" applyNumberFormat="0" applyFill="0" applyAlignment="0" applyProtection="0"/>
    <xf numFmtId="0" fontId="2" fillId="11" borderId="0" applyNumberFormat="0" applyBorder="0" applyAlignment="0" applyProtection="0"/>
    <xf numFmtId="0" fontId="2" fillId="21" borderId="0" applyNumberFormat="0" applyBorder="0" applyAlignment="0" applyProtection="0"/>
    <xf numFmtId="0" fontId="32" fillId="0" borderId="0"/>
    <xf numFmtId="0" fontId="38" fillId="27" borderId="0" applyNumberFormat="0" applyBorder="0" applyAlignment="0" applyProtection="0"/>
    <xf numFmtId="0" fontId="38" fillId="7" borderId="0" applyNumberFormat="0" applyBorder="0" applyAlignment="0" applyProtection="0"/>
    <xf numFmtId="43" fontId="32" fillId="0" borderId="0" applyFont="0" applyFill="0" applyBorder="0" applyAlignment="0" applyProtection="0"/>
    <xf numFmtId="0" fontId="11" fillId="0" borderId="14" applyNumberFormat="0" applyFill="0" applyAlignment="0" applyProtection="0"/>
    <xf numFmtId="0" fontId="39" fillId="28" borderId="1" applyNumberFormat="0" applyAlignment="0" applyProtection="0"/>
    <xf numFmtId="0" fontId="41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0" fontId="42" fillId="0" borderId="15" applyNumberFormat="0" applyFill="0" applyAlignment="0" applyProtection="0"/>
    <xf numFmtId="166" fontId="9" fillId="0" borderId="0" applyFill="0" applyBorder="0" applyAlignment="0" applyProtection="0"/>
    <xf numFmtId="0" fontId="38" fillId="22" borderId="0" applyNumberFormat="0" applyBorder="0" applyAlignment="0" applyProtection="0"/>
    <xf numFmtId="0" fontId="9" fillId="0" borderId="0"/>
    <xf numFmtId="0" fontId="32" fillId="0" borderId="0"/>
    <xf numFmtId="0" fontId="38" fillId="3" borderId="0" applyNumberFormat="0" applyBorder="0" applyAlignment="0" applyProtection="0"/>
    <xf numFmtId="0" fontId="10" fillId="28" borderId="5" applyNumberFormat="0" applyAlignment="0" applyProtection="0"/>
    <xf numFmtId="0" fontId="38" fillId="27" borderId="0" applyNumberFormat="0" applyBorder="0" applyAlignment="0" applyProtection="0"/>
    <xf numFmtId="0" fontId="35" fillId="0" borderId="0"/>
    <xf numFmtId="0" fontId="40" fillId="22" borderId="0" applyNumberFormat="0" applyBorder="0" applyAlignment="0" applyProtection="0"/>
    <xf numFmtId="0" fontId="38" fillId="6" borderId="0" applyNumberFormat="0" applyBorder="0" applyAlignment="0" applyProtection="0"/>
    <xf numFmtId="0" fontId="9" fillId="0" borderId="0"/>
    <xf numFmtId="0" fontId="38" fillId="6" borderId="0" applyNumberFormat="0" applyBorder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10" fillId="0" borderId="18" applyNumberFormat="0" applyFill="0" applyAlignment="0" applyProtection="0"/>
    <xf numFmtId="0" fontId="18" fillId="5" borderId="0" applyNumberFormat="0" applyBorder="0" applyAlignment="0" applyProtection="0"/>
    <xf numFmtId="0" fontId="19" fillId="6" borderId="0" applyNumberFormat="0" applyBorder="0" applyAlignment="0" applyProtection="0"/>
    <xf numFmtId="43" fontId="9" fillId="0" borderId="0" applyFont="0" applyFill="0" applyBorder="0" applyAlignment="0" applyProtection="0"/>
  </cellStyleXfs>
  <cellXfs count="33">
    <xf numFmtId="0" fontId="0" fillId="0" borderId="0" xfId="0"/>
    <xf numFmtId="165" fontId="8" fillId="0" borderId="0" xfId="0" applyNumberFormat="1" applyFont="1"/>
    <xf numFmtId="0" fontId="23" fillId="0" borderId="0" xfId="0" applyFont="1"/>
    <xf numFmtId="165" fontId="22" fillId="0" borderId="0" xfId="0" applyNumberFormat="1" applyFont="1" applyAlignment="1" applyProtection="1">
      <alignment horizontal="center"/>
    </xf>
    <xf numFmtId="0" fontId="9" fillId="0" borderId="0" xfId="31" applyAlignment="1">
      <alignment horizontal="center" vertical="center" wrapText="1"/>
    </xf>
    <xf numFmtId="164" fontId="9" fillId="0" borderId="0" xfId="31" applyNumberFormat="1" applyAlignment="1">
      <alignment horizontal="right"/>
    </xf>
    <xf numFmtId="0" fontId="9" fillId="0" borderId="0" xfId="31"/>
    <xf numFmtId="0" fontId="26" fillId="0" borderId="0" xfId="31" applyFont="1" applyAlignment="1">
      <alignment horizontal="right" vertical="center"/>
    </xf>
    <xf numFmtId="0" fontId="9" fillId="0" borderId="0" xfId="31" applyAlignment="1">
      <alignment horizontal="right"/>
    </xf>
    <xf numFmtId="0" fontId="27" fillId="25" borderId="0" xfId="31" applyFont="1" applyFill="1" applyBorder="1" applyAlignment="1"/>
    <xf numFmtId="0" fontId="26" fillId="0" borderId="0" xfId="31" applyFont="1"/>
    <xf numFmtId="164" fontId="26" fillId="0" borderId="0" xfId="31" applyNumberFormat="1" applyFont="1" applyAlignment="1">
      <alignment horizontal="right"/>
    </xf>
    <xf numFmtId="0" fontId="26" fillId="0" borderId="0" xfId="31" applyFont="1" applyAlignment="1">
      <alignment horizontal="right"/>
    </xf>
    <xf numFmtId="0" fontId="29" fillId="25" borderId="0" xfId="31" applyFont="1" applyFill="1" applyBorder="1" applyAlignment="1"/>
    <xf numFmtId="0" fontId="30" fillId="0" borderId="0" xfId="31" applyFont="1"/>
    <xf numFmtId="165" fontId="22" fillId="26" borderId="0" xfId="0" applyNumberFormat="1" applyFont="1" applyFill="1"/>
    <xf numFmtId="0" fontId="30" fillId="26" borderId="0" xfId="31" applyFont="1" applyFill="1"/>
    <xf numFmtId="0" fontId="9" fillId="26" borderId="0" xfId="31" applyFill="1"/>
    <xf numFmtId="165" fontId="8" fillId="26" borderId="0" xfId="0" applyNumberFormat="1" applyFont="1" applyFill="1"/>
    <xf numFmtId="165" fontId="22" fillId="26" borderId="0" xfId="0" applyNumberFormat="1" applyFont="1" applyFill="1" applyAlignment="1">
      <alignment horizontal="center"/>
    </xf>
    <xf numFmtId="0" fontId="24" fillId="24" borderId="10" xfId="30" applyNumberFormat="1" applyFont="1" applyFill="1" applyBorder="1" applyAlignment="1">
      <alignment vertical="center"/>
    </xf>
    <xf numFmtId="0" fontId="25" fillId="25" borderId="11" xfId="32" applyNumberFormat="1" applyFont="1" applyFill="1" applyBorder="1" applyAlignment="1" applyProtection="1">
      <alignment horizontal="left" vertical="center" indent="1"/>
    </xf>
    <xf numFmtId="0" fontId="25" fillId="25" borderId="12" xfId="32" applyNumberFormat="1" applyFont="1" applyFill="1" applyBorder="1" applyAlignment="1" applyProtection="1">
      <alignment horizontal="left" vertical="center" indent="1"/>
    </xf>
    <xf numFmtId="0" fontId="24" fillId="24" borderId="10" xfId="30" applyNumberFormat="1" applyFont="1" applyFill="1" applyBorder="1" applyAlignment="1">
      <alignment horizontal="center" vertical="center" textRotation="90" wrapText="1"/>
    </xf>
    <xf numFmtId="49" fontId="24" fillId="0" borderId="10" xfId="117" applyNumberFormat="1" applyFont="1" applyBorder="1" applyAlignment="1">
      <alignment vertical="center"/>
    </xf>
    <xf numFmtId="168" fontId="24" fillId="26" borderId="10" xfId="31" applyNumberFormat="1" applyFont="1" applyFill="1" applyBorder="1" applyAlignment="1">
      <alignment horizontal="right" vertical="center"/>
    </xf>
    <xf numFmtId="168" fontId="25" fillId="26" borderId="11" xfId="31" applyNumberFormat="1" applyFont="1" applyFill="1" applyBorder="1" applyAlignment="1">
      <alignment horizontal="right" vertical="center"/>
    </xf>
    <xf numFmtId="168" fontId="25" fillId="25" borderId="11" xfId="31" applyNumberFormat="1" applyFont="1" applyFill="1" applyBorder="1" applyAlignment="1">
      <alignment horizontal="right" vertical="center"/>
    </xf>
    <xf numFmtId="168" fontId="25" fillId="26" borderId="12" xfId="31" applyNumberFormat="1" applyFont="1" applyFill="1" applyBorder="1" applyAlignment="1">
      <alignment horizontal="right" vertical="center"/>
    </xf>
    <xf numFmtId="168" fontId="25" fillId="25" borderId="12" xfId="31" applyNumberFormat="1" applyFont="1" applyFill="1" applyBorder="1" applyAlignment="1">
      <alignment horizontal="right" vertical="center"/>
    </xf>
    <xf numFmtId="3" fontId="28" fillId="25" borderId="13" xfId="0" applyNumberFormat="1" applyFont="1" applyFill="1" applyBorder="1" applyAlignment="1">
      <alignment horizontal="right"/>
    </xf>
    <xf numFmtId="0" fontId="21" fillId="0" borderId="0" xfId="0" applyFont="1" applyAlignment="1">
      <alignment horizontal="left" vertical="center" indent="13"/>
    </xf>
    <xf numFmtId="0" fontId="23" fillId="0" borderId="0" xfId="0" applyFont="1" applyAlignment="1">
      <alignment horizontal="left" vertical="center" indent="13"/>
    </xf>
  </cellXfs>
  <cellStyles count="133">
    <cellStyle name="20% - Colore 1" xfId="1" builtinId="30" customBuiltin="1"/>
    <cellStyle name="20% - Colore 1 2" xfId="59" xr:uid="{00000000-0005-0000-0000-000001000000}"/>
    <cellStyle name="20% - Colore 1 3" xfId="94" xr:uid="{00000000-0005-0000-0000-000002000000}"/>
    <cellStyle name="20% - Colore 1 4" xfId="45" xr:uid="{00000000-0005-0000-0000-000003000000}"/>
    <cellStyle name="20% - Colore 2" xfId="2" builtinId="34" customBuiltin="1"/>
    <cellStyle name="20% - Colore 2 2" xfId="60" xr:uid="{00000000-0005-0000-0000-000005000000}"/>
    <cellStyle name="20% - Colore 2 3" xfId="93" xr:uid="{00000000-0005-0000-0000-000006000000}"/>
    <cellStyle name="20% - Colore 2 4" xfId="46" xr:uid="{00000000-0005-0000-0000-000007000000}"/>
    <cellStyle name="20% - Colore 3" xfId="3" builtinId="38" customBuiltin="1"/>
    <cellStyle name="20% - Colore 3 2" xfId="61" xr:uid="{00000000-0005-0000-0000-000009000000}"/>
    <cellStyle name="20% - Colore 3 3" xfId="92" xr:uid="{00000000-0005-0000-0000-00000A000000}"/>
    <cellStyle name="20% - Colore 3 4" xfId="47" xr:uid="{00000000-0005-0000-0000-00000B000000}"/>
    <cellStyle name="20% - Colore 4" xfId="4" builtinId="42" customBuiltin="1"/>
    <cellStyle name="20% - Colore 4 2" xfId="62" xr:uid="{00000000-0005-0000-0000-00000D000000}"/>
    <cellStyle name="20% - Colore 4 3" xfId="108" xr:uid="{00000000-0005-0000-0000-00000E000000}"/>
    <cellStyle name="20% - Colore 4 4" xfId="48" xr:uid="{00000000-0005-0000-0000-00000F000000}"/>
    <cellStyle name="20% - Colore 5" xfId="5" builtinId="46" customBuiltin="1"/>
    <cellStyle name="20% - Colore 5 2" xfId="63" xr:uid="{00000000-0005-0000-0000-000011000000}"/>
    <cellStyle name="20% - Colore 5 3" xfId="126" xr:uid="{00000000-0005-0000-0000-000012000000}"/>
    <cellStyle name="20% - Colore 5 4" xfId="49" xr:uid="{00000000-0005-0000-0000-000013000000}"/>
    <cellStyle name="20% - Colore 6" xfId="6" builtinId="50" customBuiltin="1"/>
    <cellStyle name="20% - Colore 6 2" xfId="64" xr:uid="{00000000-0005-0000-0000-000015000000}"/>
    <cellStyle name="20% - Colore 6 3" xfId="91" xr:uid="{00000000-0005-0000-0000-000016000000}"/>
    <cellStyle name="20% - Colore 6 4" xfId="50" xr:uid="{00000000-0005-0000-0000-000017000000}"/>
    <cellStyle name="40% - Colore 1" xfId="7" builtinId="31" customBuiltin="1"/>
    <cellStyle name="40% - Colore 1 2" xfId="65" xr:uid="{00000000-0005-0000-0000-000019000000}"/>
    <cellStyle name="40% - Colore 1 3" xfId="124" xr:uid="{00000000-0005-0000-0000-00001A000000}"/>
    <cellStyle name="40% - Colore 1 4" xfId="51" xr:uid="{00000000-0005-0000-0000-00001B000000}"/>
    <cellStyle name="40% - Colore 2" xfId="8" builtinId="35" customBuiltin="1"/>
    <cellStyle name="40% - Colore 2 2" xfId="66" xr:uid="{00000000-0005-0000-0000-00001D000000}"/>
    <cellStyle name="40% - Colore 2 3" xfId="121" xr:uid="{00000000-0005-0000-0000-00001E000000}"/>
    <cellStyle name="40% - Colore 2 4" xfId="52" xr:uid="{00000000-0005-0000-0000-00001F000000}"/>
    <cellStyle name="40% - Colore 3" xfId="9" builtinId="39" customBuiltin="1"/>
    <cellStyle name="40% - Colore 3 2" xfId="67" xr:uid="{00000000-0005-0000-0000-000021000000}"/>
    <cellStyle name="40% - Colore 3 3" xfId="116" xr:uid="{00000000-0005-0000-0000-000022000000}"/>
    <cellStyle name="40% - Colore 3 4" xfId="53" xr:uid="{00000000-0005-0000-0000-000023000000}"/>
    <cellStyle name="40% - Colore 4" xfId="10" builtinId="43" customBuiltin="1"/>
    <cellStyle name="40% - Colore 4 2" xfId="68" xr:uid="{00000000-0005-0000-0000-000025000000}"/>
    <cellStyle name="40% - Colore 4 3" xfId="119" xr:uid="{00000000-0005-0000-0000-000026000000}"/>
    <cellStyle name="40% - Colore 4 4" xfId="54" xr:uid="{00000000-0005-0000-0000-000027000000}"/>
    <cellStyle name="40% - Colore 5" xfId="11" builtinId="47" customBuiltin="1"/>
    <cellStyle name="40% - Colore 5 2" xfId="69" xr:uid="{00000000-0005-0000-0000-000029000000}"/>
    <cellStyle name="40% - Colore 5 3" xfId="97" xr:uid="{00000000-0005-0000-0000-00002A000000}"/>
    <cellStyle name="40% - Colore 5 4" xfId="55" xr:uid="{00000000-0005-0000-0000-00002B000000}"/>
    <cellStyle name="40% - Colore 6" xfId="12" builtinId="51" customBuiltin="1"/>
    <cellStyle name="40% - Colore 6 2" xfId="70" xr:uid="{00000000-0005-0000-0000-00002D000000}"/>
    <cellStyle name="40% - Colore 6 3" xfId="107" xr:uid="{00000000-0005-0000-0000-00002E000000}"/>
    <cellStyle name="40% - Colore 6 4" xfId="56" xr:uid="{00000000-0005-0000-0000-00002F000000}"/>
    <cellStyle name="60% - Colore 1" xfId="13" builtinId="32" customBuiltin="1"/>
    <cellStyle name="60% - Colore 1 2" xfId="95" xr:uid="{00000000-0005-0000-0000-000031000000}"/>
    <cellStyle name="60% - Colore 2" xfId="14" builtinId="36" customBuiltin="1"/>
    <cellStyle name="60% - Colore 2 2" xfId="105" xr:uid="{00000000-0005-0000-0000-000033000000}"/>
    <cellStyle name="60% - Colore 3" xfId="15" builtinId="40" customBuiltin="1"/>
    <cellStyle name="60% - Colore 3 2" xfId="104" xr:uid="{00000000-0005-0000-0000-000035000000}"/>
    <cellStyle name="60% - Colore 4" xfId="16" builtinId="44" customBuiltin="1"/>
    <cellStyle name="60% - Colore 4 2" xfId="90" xr:uid="{00000000-0005-0000-0000-000037000000}"/>
    <cellStyle name="60% - Colore 5" xfId="17" builtinId="48" customBuiltin="1"/>
    <cellStyle name="60% - Colore 5 2" xfId="89" xr:uid="{00000000-0005-0000-0000-000039000000}"/>
    <cellStyle name="60% - Colore 6" xfId="18" builtinId="52" customBuiltin="1"/>
    <cellStyle name="60% - Colore 6 2" xfId="58" xr:uid="{00000000-0005-0000-0000-00003B000000}"/>
    <cellStyle name="Calcolo" xfId="19" builtinId="22" customBuiltin="1"/>
    <cellStyle name="Calcolo 2" xfId="111" xr:uid="{00000000-0005-0000-0000-00003D000000}"/>
    <cellStyle name="Cella collegata" xfId="20" builtinId="24" customBuiltin="1"/>
    <cellStyle name="Cella collegata 2" xfId="110" xr:uid="{00000000-0005-0000-0000-00003F000000}"/>
    <cellStyle name="Cella da controllare" xfId="21" builtinId="23" customBuiltin="1"/>
    <cellStyle name="Colore 1" xfId="22" builtinId="29" customBuiltin="1"/>
    <cellStyle name="Colore 1 2" xfId="82" xr:uid="{00000000-0005-0000-0000-000042000000}"/>
    <cellStyle name="Colore 2" xfId="23" builtinId="33" customBuiltin="1"/>
    <cellStyle name="Colore 2 2" xfId="81" xr:uid="{00000000-0005-0000-0000-000044000000}"/>
    <cellStyle name="Colore 3" xfId="24" builtinId="37" customBuiltin="1"/>
    <cellStyle name="Colore 3 2" xfId="80" xr:uid="{00000000-0005-0000-0000-000046000000}"/>
    <cellStyle name="Colore 4" xfId="25" builtinId="41" customBuiltin="1"/>
    <cellStyle name="Colore 4 2" xfId="79" xr:uid="{00000000-0005-0000-0000-000048000000}"/>
    <cellStyle name="Colore 5" xfId="26" builtinId="45" customBuiltin="1"/>
    <cellStyle name="Colore 6" xfId="27" builtinId="49" customBuiltin="1"/>
    <cellStyle name="Colore 6 2" xfId="78" xr:uid="{00000000-0005-0000-0000-00004B000000}"/>
    <cellStyle name="Input" xfId="28" builtinId="20" customBuiltin="1"/>
    <cellStyle name="Input 2" xfId="77" xr:uid="{00000000-0005-0000-0000-00004D000000}"/>
    <cellStyle name="Migliaia [0] 2" xfId="86" xr:uid="{00000000-0005-0000-0000-00004E000000}"/>
    <cellStyle name="Migliaia [0] 2 2" xfId="96" xr:uid="{00000000-0005-0000-0000-00004F000000}"/>
    <cellStyle name="Migliaia [0] 3" xfId="75" xr:uid="{00000000-0005-0000-0000-000050000000}"/>
    <cellStyle name="Migliaia 10" xfId="113" xr:uid="{00000000-0005-0000-0000-000051000000}"/>
    <cellStyle name="Migliaia 11" xfId="72" xr:uid="{00000000-0005-0000-0000-000052000000}"/>
    <cellStyle name="Migliaia 12" xfId="109" xr:uid="{00000000-0005-0000-0000-000053000000}"/>
    <cellStyle name="Migliaia 13" xfId="76" xr:uid="{00000000-0005-0000-0000-000054000000}"/>
    <cellStyle name="Migliaia 14" xfId="132" xr:uid="{00000000-0005-0000-0000-000055000000}"/>
    <cellStyle name="Migliaia 2" xfId="85" xr:uid="{00000000-0005-0000-0000-000056000000}"/>
    <cellStyle name="Migliaia 2 2" xfId="71" xr:uid="{00000000-0005-0000-0000-000057000000}"/>
    <cellStyle name="Migliaia 2 3" xfId="115" xr:uid="{00000000-0005-0000-0000-000058000000}"/>
    <cellStyle name="Migliaia 3" xfId="99" xr:uid="{00000000-0005-0000-0000-000059000000}"/>
    <cellStyle name="Migliaia 4" xfId="83" xr:uid="{00000000-0005-0000-0000-00005A000000}"/>
    <cellStyle name="Migliaia 5" xfId="100" xr:uid="{00000000-0005-0000-0000-00005B000000}"/>
    <cellStyle name="Migliaia 6" xfId="84" xr:uid="{00000000-0005-0000-0000-00005C000000}"/>
    <cellStyle name="Migliaia 7" xfId="101" xr:uid="{00000000-0005-0000-0000-00005D000000}"/>
    <cellStyle name="Migliaia 8" xfId="87" xr:uid="{00000000-0005-0000-0000-00005E000000}"/>
    <cellStyle name="Migliaia 9" xfId="98" xr:uid="{00000000-0005-0000-0000-00005F000000}"/>
    <cellStyle name="Neutrale" xfId="29" builtinId="28" customBuiltin="1"/>
    <cellStyle name="Neutrale 2" xfId="123" xr:uid="{00000000-0005-0000-0000-000061000000}"/>
    <cellStyle name="Normale" xfId="0" builtinId="0"/>
    <cellStyle name="Normale 2" xfId="30" xr:uid="{00000000-0005-0000-0000-000063000000}"/>
    <cellStyle name="Normale 2 2" xfId="117" xr:uid="{00000000-0005-0000-0000-000064000000}"/>
    <cellStyle name="Normale 2 2 2" xfId="125" xr:uid="{00000000-0005-0000-0000-000065000000}"/>
    <cellStyle name="Normale 2 3" xfId="106" xr:uid="{00000000-0005-0000-0000-000066000000}"/>
    <cellStyle name="Normale 3" xfId="31" xr:uid="{00000000-0005-0000-0000-000067000000}"/>
    <cellStyle name="Normale 3 2" xfId="122" xr:uid="{00000000-0005-0000-0000-000068000000}"/>
    <cellStyle name="Normale 3 3" xfId="118" xr:uid="{00000000-0005-0000-0000-000069000000}"/>
    <cellStyle name="Normale_capitolo4" xfId="32" xr:uid="{00000000-0005-0000-0000-00006A000000}"/>
    <cellStyle name="Nota" xfId="33" builtinId="10" customBuiltin="1"/>
    <cellStyle name="Nota 2" xfId="88" xr:uid="{00000000-0005-0000-0000-00006C000000}"/>
    <cellStyle name="Nota 3" xfId="74" xr:uid="{00000000-0005-0000-0000-00006D000000}"/>
    <cellStyle name="Nota 4" xfId="57" xr:uid="{00000000-0005-0000-0000-00006E000000}"/>
    <cellStyle name="Output" xfId="34" builtinId="21" customBuiltin="1"/>
    <cellStyle name="Output 2" xfId="120" xr:uid="{00000000-0005-0000-0000-000070000000}"/>
    <cellStyle name="Percentuale 2" xfId="102" xr:uid="{00000000-0005-0000-0000-000071000000}"/>
    <cellStyle name="Percentuale 3" xfId="73" xr:uid="{00000000-0005-0000-0000-000072000000}"/>
    <cellStyle name="Testo avviso" xfId="35" builtinId="11" customBuiltin="1"/>
    <cellStyle name="Testo descrittivo" xfId="36" builtinId="53" customBuiltin="1"/>
    <cellStyle name="Titolo" xfId="37" builtinId="15" customBuiltin="1"/>
    <cellStyle name="Titolo 1" xfId="38" builtinId="16" customBuiltin="1"/>
    <cellStyle name="Titolo 1 2" xfId="114" xr:uid="{00000000-0005-0000-0000-000077000000}"/>
    <cellStyle name="Titolo 2" xfId="39" builtinId="17" customBuiltin="1"/>
    <cellStyle name="Titolo 2 2" xfId="103" xr:uid="{00000000-0005-0000-0000-000079000000}"/>
    <cellStyle name="Titolo 3" xfId="40" builtinId="18" customBuiltin="1"/>
    <cellStyle name="Titolo 3 2" xfId="127" xr:uid="{00000000-0005-0000-0000-00007B000000}"/>
    <cellStyle name="Titolo 4" xfId="41" builtinId="19" customBuiltin="1"/>
    <cellStyle name="Titolo 4 2" xfId="128" xr:uid="{00000000-0005-0000-0000-00007D000000}"/>
    <cellStyle name="Titolo 5" xfId="112" xr:uid="{00000000-0005-0000-0000-00007E000000}"/>
    <cellStyle name="Totale" xfId="42" builtinId="25" customBuiltin="1"/>
    <cellStyle name="Totale 2" xfId="129" xr:uid="{00000000-0005-0000-0000-000080000000}"/>
    <cellStyle name="Valore non valido" xfId="43" builtinId="27" customBuiltin="1"/>
    <cellStyle name="Valore non valido 2" xfId="130" xr:uid="{00000000-0005-0000-0000-000082000000}"/>
    <cellStyle name="Valore valido" xfId="44" builtinId="26" customBuiltin="1"/>
    <cellStyle name="Valore valido 2" xfId="131" xr:uid="{00000000-0005-0000-0000-00008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38100</xdr:rowOff>
    </xdr:from>
    <xdr:to>
      <xdr:col>0</xdr:col>
      <xdr:colOff>1033992</xdr:colOff>
      <xdr:row>3</xdr:row>
      <xdr:rowOff>68055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1CF2A647-0C16-4C05-8B79-D67F1A25C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38100"/>
          <a:ext cx="1005417" cy="57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Z27"/>
  <sheetViews>
    <sheetView showGridLines="0" tabSelected="1" zoomScaleNormal="100" workbookViewId="0">
      <pane ySplit="5" topLeftCell="A6" activePane="bottomLeft" state="frozen"/>
      <selection pane="bottomLeft"/>
    </sheetView>
  </sheetViews>
  <sheetFormatPr defaultColWidth="9.109375" defaultRowHeight="13.2"/>
  <cols>
    <col min="1" max="1" width="22" style="9" customWidth="1"/>
    <col min="2" max="5" width="11.6640625" style="17" customWidth="1"/>
    <col min="6" max="7" width="11.6640625" style="6" customWidth="1"/>
    <col min="8" max="8" width="11.6640625" style="17" customWidth="1"/>
    <col min="9" max="12" width="12.33203125" style="17" customWidth="1"/>
    <col min="13" max="13" width="12.33203125" style="10" customWidth="1"/>
    <col min="14" max="14" width="9.109375" style="6" customWidth="1"/>
    <col min="15" max="16384" width="9.109375" style="6"/>
  </cols>
  <sheetData>
    <row r="2" spans="1:26" s="1" customFormat="1" ht="14.4">
      <c r="A2" s="31" t="s">
        <v>35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</row>
    <row r="3" spans="1:26" s="1" customFormat="1" ht="14.4">
      <c r="A3" s="32" t="s">
        <v>36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</row>
    <row r="4" spans="1:26" s="1" customFormat="1" ht="14.4">
      <c r="A4" s="2"/>
      <c r="B4" s="15"/>
      <c r="C4" s="15"/>
      <c r="D4" s="15"/>
      <c r="E4" s="15"/>
      <c r="F4" s="3"/>
      <c r="G4" s="3"/>
      <c r="H4" s="15"/>
      <c r="I4" s="19"/>
      <c r="J4" s="18"/>
      <c r="K4" s="18"/>
      <c r="L4" s="18"/>
    </row>
    <row r="5" spans="1:26" s="4" customFormat="1" ht="105" customHeight="1">
      <c r="A5" s="20" t="s">
        <v>21</v>
      </c>
      <c r="B5" s="23" t="s">
        <v>22</v>
      </c>
      <c r="C5" s="23" t="s">
        <v>23</v>
      </c>
      <c r="D5" s="23" t="s">
        <v>24</v>
      </c>
      <c r="E5" s="23" t="s">
        <v>25</v>
      </c>
      <c r="F5" s="23" t="s">
        <v>26</v>
      </c>
      <c r="G5" s="23" t="s">
        <v>27</v>
      </c>
      <c r="H5" s="23" t="s">
        <v>28</v>
      </c>
      <c r="I5" s="23" t="s">
        <v>29</v>
      </c>
      <c r="J5" s="23" t="s">
        <v>30</v>
      </c>
      <c r="K5" s="23" t="s">
        <v>31</v>
      </c>
      <c r="L5" s="23" t="s">
        <v>32</v>
      </c>
      <c r="M5" s="23" t="s">
        <v>33</v>
      </c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s="7" customFormat="1">
      <c r="A6" s="21" t="s">
        <v>0</v>
      </c>
      <c r="B6" s="26">
        <v>111846</v>
      </c>
      <c r="C6" s="26">
        <v>8743</v>
      </c>
      <c r="D6" s="26">
        <v>1569</v>
      </c>
      <c r="E6" s="26">
        <v>563</v>
      </c>
      <c r="F6" s="27">
        <v>304</v>
      </c>
      <c r="G6" s="27">
        <f>SUM(B6:F6)</f>
        <v>123025</v>
      </c>
      <c r="H6" s="26">
        <v>4880</v>
      </c>
      <c r="I6" s="26">
        <v>60</v>
      </c>
      <c r="J6" s="26">
        <v>229</v>
      </c>
      <c r="K6" s="26">
        <v>156</v>
      </c>
      <c r="L6" s="26">
        <v>209</v>
      </c>
      <c r="M6" s="26">
        <f>SUM(G6:L6)</f>
        <v>128559</v>
      </c>
      <c r="N6" s="5"/>
    </row>
    <row r="7" spans="1:26" s="7" customFormat="1">
      <c r="A7" s="22" t="s">
        <v>1</v>
      </c>
      <c r="B7" s="28">
        <v>5360</v>
      </c>
      <c r="C7" s="28">
        <v>570</v>
      </c>
      <c r="D7" s="28">
        <v>55</v>
      </c>
      <c r="E7" s="28">
        <v>14</v>
      </c>
      <c r="F7" s="29">
        <v>5</v>
      </c>
      <c r="G7" s="29">
        <f t="shared" ref="G7:G25" si="0">SUM(B7:F7)</f>
        <v>6004</v>
      </c>
      <c r="H7" s="28">
        <v>142</v>
      </c>
      <c r="I7" s="28"/>
      <c r="J7" s="28">
        <v>34</v>
      </c>
      <c r="K7" s="28">
        <v>1</v>
      </c>
      <c r="L7" s="28">
        <v>8</v>
      </c>
      <c r="M7" s="28">
        <f t="shared" ref="M7:M25" si="1">SUM(G7:L7)</f>
        <v>6189</v>
      </c>
      <c r="N7" s="5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spans="1:26" s="8" customFormat="1">
      <c r="A8" s="22" t="s">
        <v>2</v>
      </c>
      <c r="B8" s="28">
        <v>259349</v>
      </c>
      <c r="C8" s="28">
        <v>19612</v>
      </c>
      <c r="D8" s="28">
        <v>2133</v>
      </c>
      <c r="E8" s="28">
        <v>1257</v>
      </c>
      <c r="F8" s="29">
        <v>346</v>
      </c>
      <c r="G8" s="29">
        <f t="shared" si="0"/>
        <v>282697</v>
      </c>
      <c r="H8" s="28">
        <v>19666</v>
      </c>
      <c r="I8" s="28">
        <v>155</v>
      </c>
      <c r="J8" s="28">
        <v>188</v>
      </c>
      <c r="K8" s="28">
        <v>263</v>
      </c>
      <c r="L8" s="28">
        <v>389</v>
      </c>
      <c r="M8" s="28">
        <f t="shared" si="1"/>
        <v>303358</v>
      </c>
      <c r="N8" s="5"/>
    </row>
    <row r="9" spans="1:26" s="8" customFormat="1">
      <c r="A9" s="22" t="s">
        <v>6</v>
      </c>
      <c r="B9" s="28">
        <v>29736</v>
      </c>
      <c r="C9" s="28">
        <v>2094</v>
      </c>
      <c r="D9" s="28">
        <v>268</v>
      </c>
      <c r="E9" s="28">
        <v>104</v>
      </c>
      <c r="F9" s="29">
        <v>127</v>
      </c>
      <c r="G9" s="29">
        <f t="shared" si="0"/>
        <v>32329</v>
      </c>
      <c r="H9" s="28">
        <v>12833</v>
      </c>
      <c r="I9" s="28">
        <v>17</v>
      </c>
      <c r="J9" s="28">
        <v>191</v>
      </c>
      <c r="K9" s="28">
        <v>54</v>
      </c>
      <c r="L9" s="28">
        <v>49</v>
      </c>
      <c r="M9" s="28">
        <f t="shared" si="1"/>
        <v>45473</v>
      </c>
      <c r="N9" s="5"/>
    </row>
    <row r="10" spans="1:26" s="8" customFormat="1">
      <c r="A10" s="22" t="s">
        <v>5</v>
      </c>
      <c r="B10" s="28">
        <v>36441</v>
      </c>
      <c r="C10" s="28">
        <v>2538</v>
      </c>
      <c r="D10" s="28">
        <v>322</v>
      </c>
      <c r="E10" s="28">
        <v>156</v>
      </c>
      <c r="F10" s="29">
        <v>18</v>
      </c>
      <c r="G10" s="29">
        <f t="shared" si="0"/>
        <v>39475</v>
      </c>
      <c r="H10" s="28">
        <v>2518</v>
      </c>
      <c r="I10" s="28">
        <v>12</v>
      </c>
      <c r="J10" s="28">
        <v>25</v>
      </c>
      <c r="K10" s="28">
        <v>18</v>
      </c>
      <c r="L10" s="28">
        <v>44</v>
      </c>
      <c r="M10" s="28">
        <f t="shared" si="1"/>
        <v>42092</v>
      </c>
      <c r="N10" s="5"/>
    </row>
    <row r="11" spans="1:26" s="8" customFormat="1">
      <c r="A11" s="22" t="s">
        <v>3</v>
      </c>
      <c r="B11" s="28">
        <v>44474</v>
      </c>
      <c r="C11" s="28">
        <v>5999</v>
      </c>
      <c r="D11" s="28">
        <v>361</v>
      </c>
      <c r="E11" s="28">
        <v>166</v>
      </c>
      <c r="F11" s="29">
        <v>122</v>
      </c>
      <c r="G11" s="29">
        <f t="shared" si="0"/>
        <v>51122</v>
      </c>
      <c r="H11" s="28">
        <v>1985</v>
      </c>
      <c r="I11" s="28">
        <v>18</v>
      </c>
      <c r="J11" s="28">
        <v>52</v>
      </c>
      <c r="K11" s="28">
        <v>42</v>
      </c>
      <c r="L11" s="28">
        <v>99</v>
      </c>
      <c r="M11" s="28">
        <f t="shared" si="1"/>
        <v>53318</v>
      </c>
      <c r="N11" s="5"/>
    </row>
    <row r="12" spans="1:26" s="8" customFormat="1">
      <c r="A12" s="22" t="s">
        <v>4</v>
      </c>
      <c r="B12" s="28">
        <v>140900</v>
      </c>
      <c r="C12" s="28">
        <v>12066</v>
      </c>
      <c r="D12" s="28">
        <v>1519</v>
      </c>
      <c r="E12" s="28">
        <v>1133</v>
      </c>
      <c r="F12" s="29">
        <v>313</v>
      </c>
      <c r="G12" s="29">
        <f t="shared" si="0"/>
        <v>155931</v>
      </c>
      <c r="H12" s="28">
        <v>8026</v>
      </c>
      <c r="I12" s="28">
        <v>49</v>
      </c>
      <c r="J12" s="28">
        <v>124</v>
      </c>
      <c r="K12" s="28">
        <v>194</v>
      </c>
      <c r="L12" s="28">
        <v>336</v>
      </c>
      <c r="M12" s="28">
        <f t="shared" si="1"/>
        <v>164660</v>
      </c>
      <c r="N12" s="5"/>
    </row>
    <row r="13" spans="1:26" s="8" customFormat="1">
      <c r="A13" s="22" t="s">
        <v>7</v>
      </c>
      <c r="B13" s="28">
        <v>111362</v>
      </c>
      <c r="C13" s="28">
        <v>9768</v>
      </c>
      <c r="D13" s="28">
        <v>1291</v>
      </c>
      <c r="E13" s="28">
        <v>971</v>
      </c>
      <c r="F13" s="29">
        <v>262</v>
      </c>
      <c r="G13" s="29">
        <f t="shared" si="0"/>
        <v>123654</v>
      </c>
      <c r="H13" s="28">
        <v>9142</v>
      </c>
      <c r="I13" s="28">
        <v>62</v>
      </c>
      <c r="J13" s="28">
        <v>111</v>
      </c>
      <c r="K13" s="28">
        <v>191</v>
      </c>
      <c r="L13" s="28">
        <v>330</v>
      </c>
      <c r="M13" s="28">
        <f t="shared" si="1"/>
        <v>133490</v>
      </c>
      <c r="N13" s="5"/>
    </row>
    <row r="14" spans="1:26" s="8" customFormat="1">
      <c r="A14" s="22" t="s">
        <v>8</v>
      </c>
      <c r="B14" s="28">
        <v>93415</v>
      </c>
      <c r="C14" s="28">
        <v>6761</v>
      </c>
      <c r="D14" s="28">
        <v>905</v>
      </c>
      <c r="E14" s="28">
        <v>327</v>
      </c>
      <c r="F14" s="29">
        <v>211</v>
      </c>
      <c r="G14" s="29">
        <f t="shared" si="0"/>
        <v>101619</v>
      </c>
      <c r="H14" s="28">
        <v>11814</v>
      </c>
      <c r="I14" s="28">
        <v>71</v>
      </c>
      <c r="J14" s="28">
        <v>401</v>
      </c>
      <c r="K14" s="28">
        <v>60</v>
      </c>
      <c r="L14" s="28">
        <v>94</v>
      </c>
      <c r="M14" s="28">
        <f t="shared" si="1"/>
        <v>114059</v>
      </c>
      <c r="N14" s="5"/>
    </row>
    <row r="15" spans="1:26" s="8" customFormat="1">
      <c r="A15" s="22" t="s">
        <v>9</v>
      </c>
      <c r="B15" s="28">
        <v>24155</v>
      </c>
      <c r="C15" s="28">
        <v>1709</v>
      </c>
      <c r="D15" s="28">
        <v>200</v>
      </c>
      <c r="E15" s="28">
        <v>129</v>
      </c>
      <c r="F15" s="29">
        <v>49</v>
      </c>
      <c r="G15" s="29">
        <f t="shared" si="0"/>
        <v>26242</v>
      </c>
      <c r="H15" s="28">
        <v>972</v>
      </c>
      <c r="I15" s="28">
        <v>11</v>
      </c>
      <c r="J15" s="28">
        <v>78</v>
      </c>
      <c r="K15" s="28">
        <v>41</v>
      </c>
      <c r="L15" s="28">
        <v>60</v>
      </c>
      <c r="M15" s="28">
        <f t="shared" si="1"/>
        <v>27404</v>
      </c>
      <c r="N15" s="5"/>
    </row>
    <row r="16" spans="1:26" s="8" customFormat="1">
      <c r="A16" s="22" t="s">
        <v>10</v>
      </c>
      <c r="B16" s="28">
        <v>39802</v>
      </c>
      <c r="C16" s="28">
        <v>3366</v>
      </c>
      <c r="D16" s="28">
        <v>353</v>
      </c>
      <c r="E16" s="28">
        <v>209</v>
      </c>
      <c r="F16" s="29">
        <v>77</v>
      </c>
      <c r="G16" s="29">
        <f t="shared" si="0"/>
        <v>43807</v>
      </c>
      <c r="H16" s="28">
        <v>3610</v>
      </c>
      <c r="I16" s="28">
        <v>17</v>
      </c>
      <c r="J16" s="28">
        <v>138</v>
      </c>
      <c r="K16" s="28">
        <v>36</v>
      </c>
      <c r="L16" s="28">
        <v>101</v>
      </c>
      <c r="M16" s="28">
        <f t="shared" si="1"/>
        <v>47709</v>
      </c>
      <c r="N16" s="5"/>
    </row>
    <row r="17" spans="1:26" s="8" customFormat="1">
      <c r="A17" s="22" t="s">
        <v>11</v>
      </c>
      <c r="B17" s="28">
        <v>155404</v>
      </c>
      <c r="C17" s="28">
        <v>8666</v>
      </c>
      <c r="D17" s="28">
        <v>1283</v>
      </c>
      <c r="E17" s="28">
        <v>588</v>
      </c>
      <c r="F17" s="29">
        <v>814</v>
      </c>
      <c r="G17" s="29">
        <f t="shared" si="0"/>
        <v>166755</v>
      </c>
      <c r="H17" s="28">
        <v>19380</v>
      </c>
      <c r="I17" s="28">
        <v>81</v>
      </c>
      <c r="J17" s="28">
        <v>250</v>
      </c>
      <c r="K17" s="28">
        <v>99</v>
      </c>
      <c r="L17" s="28">
        <v>124</v>
      </c>
      <c r="M17" s="28">
        <f t="shared" si="1"/>
        <v>186689</v>
      </c>
      <c r="N17" s="5"/>
    </row>
    <row r="18" spans="1:26" s="8" customFormat="1">
      <c r="A18" s="22" t="s">
        <v>12</v>
      </c>
      <c r="B18" s="28">
        <v>32169</v>
      </c>
      <c r="C18" s="28">
        <v>2499</v>
      </c>
      <c r="D18" s="28">
        <v>319</v>
      </c>
      <c r="E18" s="28">
        <v>174</v>
      </c>
      <c r="F18" s="29">
        <v>131</v>
      </c>
      <c r="G18" s="29">
        <f t="shared" si="0"/>
        <v>35292</v>
      </c>
      <c r="H18" s="28">
        <v>1964</v>
      </c>
      <c r="I18" s="28">
        <v>14</v>
      </c>
      <c r="J18" s="28">
        <v>72</v>
      </c>
      <c r="K18" s="28">
        <v>29</v>
      </c>
      <c r="L18" s="28">
        <v>73</v>
      </c>
      <c r="M18" s="28">
        <f t="shared" si="1"/>
        <v>37444</v>
      </c>
      <c r="N18" s="5"/>
    </row>
    <row r="19" spans="1:26" s="8" customFormat="1">
      <c r="A19" s="22" t="s">
        <v>13</v>
      </c>
      <c r="B19" s="28">
        <v>7091</v>
      </c>
      <c r="C19" s="28">
        <v>636</v>
      </c>
      <c r="D19" s="28">
        <v>73</v>
      </c>
      <c r="E19" s="28">
        <v>45</v>
      </c>
      <c r="F19" s="29">
        <v>41</v>
      </c>
      <c r="G19" s="29">
        <f t="shared" si="0"/>
        <v>7886</v>
      </c>
      <c r="H19" s="28">
        <v>309</v>
      </c>
      <c r="I19" s="28">
        <v>5</v>
      </c>
      <c r="J19" s="28">
        <v>22</v>
      </c>
      <c r="K19" s="28">
        <v>7</v>
      </c>
      <c r="L19" s="28">
        <v>5</v>
      </c>
      <c r="M19" s="28">
        <f t="shared" si="1"/>
        <v>8234</v>
      </c>
      <c r="N19" s="5"/>
    </row>
    <row r="20" spans="1:26" s="8" customFormat="1">
      <c r="A20" s="22" t="s">
        <v>14</v>
      </c>
      <c r="B20" s="28">
        <v>117124</v>
      </c>
      <c r="C20" s="28">
        <v>6973</v>
      </c>
      <c r="D20" s="28">
        <v>1155</v>
      </c>
      <c r="E20" s="28">
        <v>1055</v>
      </c>
      <c r="F20" s="29">
        <v>534</v>
      </c>
      <c r="G20" s="29">
        <f t="shared" si="0"/>
        <v>126841</v>
      </c>
      <c r="H20" s="28">
        <v>10326</v>
      </c>
      <c r="I20" s="28">
        <v>47</v>
      </c>
      <c r="J20" s="28">
        <v>448</v>
      </c>
      <c r="K20" s="28">
        <v>113</v>
      </c>
      <c r="L20" s="28">
        <v>191</v>
      </c>
      <c r="M20" s="28">
        <f t="shared" si="1"/>
        <v>137966</v>
      </c>
      <c r="N20" s="5"/>
    </row>
    <row r="21" spans="1:26" s="8" customFormat="1">
      <c r="A21" s="22" t="s">
        <v>17</v>
      </c>
      <c r="B21" s="28">
        <v>34624</v>
      </c>
      <c r="C21" s="28">
        <v>2020</v>
      </c>
      <c r="D21" s="28">
        <v>266</v>
      </c>
      <c r="E21" s="28">
        <v>208</v>
      </c>
      <c r="F21" s="29">
        <v>161</v>
      </c>
      <c r="G21" s="29">
        <f>SUM(B21:F21)</f>
        <v>37279</v>
      </c>
      <c r="H21" s="28">
        <v>1101</v>
      </c>
      <c r="I21" s="28">
        <v>15</v>
      </c>
      <c r="J21" s="28">
        <v>193</v>
      </c>
      <c r="K21" s="28">
        <v>16</v>
      </c>
      <c r="L21" s="28">
        <v>34</v>
      </c>
      <c r="M21" s="28">
        <f>SUM(G21:L21)</f>
        <v>38638</v>
      </c>
      <c r="N21" s="5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s="7" customFormat="1">
      <c r="A22" s="22" t="s">
        <v>15</v>
      </c>
      <c r="B22" s="28">
        <v>94812</v>
      </c>
      <c r="C22" s="28">
        <v>5925</v>
      </c>
      <c r="D22" s="28">
        <v>875</v>
      </c>
      <c r="E22" s="28">
        <v>452</v>
      </c>
      <c r="F22" s="29">
        <v>333</v>
      </c>
      <c r="G22" s="29">
        <f t="shared" si="0"/>
        <v>102397</v>
      </c>
      <c r="H22" s="28">
        <v>2745</v>
      </c>
      <c r="I22" s="28">
        <v>35</v>
      </c>
      <c r="J22" s="28">
        <v>661</v>
      </c>
      <c r="K22" s="28">
        <v>78</v>
      </c>
      <c r="L22" s="28">
        <v>130</v>
      </c>
      <c r="M22" s="28">
        <f t="shared" si="1"/>
        <v>106046</v>
      </c>
      <c r="N22" s="5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s="8" customFormat="1">
      <c r="A23" s="22" t="s">
        <v>16</v>
      </c>
      <c r="B23" s="28">
        <v>12560</v>
      </c>
      <c r="C23" s="28">
        <v>1061</v>
      </c>
      <c r="D23" s="28">
        <v>111</v>
      </c>
      <c r="E23" s="28">
        <v>111</v>
      </c>
      <c r="F23" s="29">
        <v>40</v>
      </c>
      <c r="G23" s="29">
        <f t="shared" si="0"/>
        <v>13883</v>
      </c>
      <c r="H23" s="28">
        <v>238</v>
      </c>
      <c r="I23" s="28">
        <v>4</v>
      </c>
      <c r="J23" s="28">
        <v>53</v>
      </c>
      <c r="K23" s="28">
        <v>20</v>
      </c>
      <c r="L23" s="28">
        <v>27</v>
      </c>
      <c r="M23" s="28">
        <f t="shared" si="1"/>
        <v>14225</v>
      </c>
      <c r="N23" s="5"/>
    </row>
    <row r="24" spans="1:26" s="8" customFormat="1">
      <c r="A24" s="22" t="s">
        <v>18</v>
      </c>
      <c r="B24" s="28">
        <v>99467</v>
      </c>
      <c r="C24" s="28">
        <v>5720</v>
      </c>
      <c r="D24" s="28">
        <v>849</v>
      </c>
      <c r="E24" s="28">
        <v>366</v>
      </c>
      <c r="F24" s="29">
        <v>331</v>
      </c>
      <c r="G24" s="29">
        <f t="shared" si="0"/>
        <v>106733</v>
      </c>
      <c r="H24" s="28">
        <v>5899</v>
      </c>
      <c r="I24" s="28">
        <v>51</v>
      </c>
      <c r="J24" s="28">
        <v>324</v>
      </c>
      <c r="K24" s="28">
        <v>51</v>
      </c>
      <c r="L24" s="28">
        <v>114</v>
      </c>
      <c r="M24" s="28">
        <f t="shared" si="1"/>
        <v>113172</v>
      </c>
      <c r="N24" s="5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s="7" customFormat="1">
      <c r="A25" s="22" t="s">
        <v>19</v>
      </c>
      <c r="B25" s="28">
        <v>37791</v>
      </c>
      <c r="C25" s="28">
        <v>2293</v>
      </c>
      <c r="D25" s="28">
        <v>307</v>
      </c>
      <c r="E25" s="28">
        <v>186</v>
      </c>
      <c r="F25" s="29">
        <v>67</v>
      </c>
      <c r="G25" s="29">
        <f t="shared" si="0"/>
        <v>40644</v>
      </c>
      <c r="H25" s="28">
        <v>1013</v>
      </c>
      <c r="I25" s="28">
        <v>7</v>
      </c>
      <c r="J25" s="28">
        <v>146</v>
      </c>
      <c r="K25" s="28">
        <v>35</v>
      </c>
      <c r="L25" s="28">
        <v>108</v>
      </c>
      <c r="M25" s="28">
        <f t="shared" si="1"/>
        <v>41953</v>
      </c>
      <c r="N25" s="5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s="12" customFormat="1" ht="21" customHeight="1">
      <c r="A26" s="24" t="s">
        <v>34</v>
      </c>
      <c r="B26" s="25">
        <f t="shared" ref="B26:L26" si="2">SUM(B6:B25)</f>
        <v>1487882</v>
      </c>
      <c r="C26" s="25">
        <f t="shared" si="2"/>
        <v>109019</v>
      </c>
      <c r="D26" s="25">
        <f t="shared" si="2"/>
        <v>14214</v>
      </c>
      <c r="E26" s="25">
        <f t="shared" si="2"/>
        <v>8214</v>
      </c>
      <c r="F26" s="25">
        <f t="shared" si="2"/>
        <v>4286</v>
      </c>
      <c r="G26" s="25">
        <f t="shared" si="2"/>
        <v>1623615</v>
      </c>
      <c r="H26" s="25">
        <f t="shared" si="2"/>
        <v>118563</v>
      </c>
      <c r="I26" s="25">
        <f t="shared" si="2"/>
        <v>731</v>
      </c>
      <c r="J26" s="25">
        <f t="shared" si="2"/>
        <v>3740</v>
      </c>
      <c r="K26" s="25">
        <f t="shared" si="2"/>
        <v>1504</v>
      </c>
      <c r="L26" s="25">
        <f t="shared" si="2"/>
        <v>2525</v>
      </c>
      <c r="M26" s="25">
        <f>SUM(M6:M25)</f>
        <v>1750678</v>
      </c>
      <c r="N26" s="11"/>
    </row>
    <row r="27" spans="1:26" ht="13.8">
      <c r="A27" s="13"/>
      <c r="B27" s="16"/>
      <c r="C27" s="16"/>
      <c r="D27" s="16"/>
      <c r="E27" s="16"/>
      <c r="F27" s="14"/>
      <c r="G27" s="14"/>
      <c r="H27" s="16"/>
      <c r="I27" s="16"/>
      <c r="J27" s="16"/>
      <c r="K27" s="16"/>
      <c r="L27" s="30" t="s">
        <v>20</v>
      </c>
      <c r="M27" s="30"/>
    </row>
  </sheetData>
  <mergeCells count="3">
    <mergeCell ref="L27:M27"/>
    <mergeCell ref="A2:M2"/>
    <mergeCell ref="A3:M3"/>
  </mergeCells>
  <phoneticPr fontId="20" type="noConversion"/>
  <printOptions horizontalCentered="1"/>
  <pageMargins left="0.55118110236220474" right="0.55118110236220474" top="0.62992125984251968" bottom="0.51181102362204722" header="0.31496062992125984" footer="0.31496062992125984"/>
  <pageSetup paperSize="9" scale="81" orientation="landscape" r:id="rId1"/>
  <headerFooter alignWithMargins="0">
    <oddFooter>&amp;L&amp;"Trebuchet MS,Grassetto"&amp;10Statistiche italia - CIRCOLAZIONE
Auotmobile in cifre&amp;C&amp;"Trebuchet MS,Normale"&amp;8&amp;P/&amp;N&amp;R&amp;"Trebuchet MS,Grassetto"&amp;10ANFIA - Studi e statistiche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10.radiazioni_regioni</vt:lpstr>
      <vt:lpstr>'10.radiazioni_regioni'!Area_stampa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Miriam Sala</cp:lastModifiedBy>
  <cp:lastPrinted>2021-06-25T13:06:57Z</cp:lastPrinted>
  <dcterms:created xsi:type="dcterms:W3CDTF">2012-11-29T11:00:26Z</dcterms:created>
  <dcterms:modified xsi:type="dcterms:W3CDTF">2022-08-01T12:29:05Z</dcterms:modified>
</cp:coreProperties>
</file>