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C\DaControllare\"/>
    </mc:Choice>
  </mc:AlternateContent>
  <xr:revisionPtr revIDLastSave="0" documentId="13_ncr:1_{5290C108-4726-4F1F-8489-02499C91F7B7}" xr6:coauthVersionLast="47" xr6:coauthVersionMax="47" xr10:uidLastSave="{00000000-0000-0000-0000-000000000000}"/>
  <bookViews>
    <workbookView xWindow="28692" yWindow="-72" windowWidth="29016" windowHeight="15696" xr2:uid="{00000000-000D-0000-FFFF-FFFF00000000}"/>
  </bookViews>
  <sheets>
    <sheet name="8.radiazioni_veicoli" sheetId="1" r:id="rId1"/>
  </sheets>
  <definedNames>
    <definedName name="_xlnm.Print_Area" localSheetId="0">'8.radiazioni_veicoli'!$A$1:$H$36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5" i="1" l="1"/>
  <c r="H34" i="1"/>
  <c r="H32" i="1"/>
  <c r="H33" i="1" l="1"/>
  <c r="H31" i="1"/>
  <c r="H30" i="1"/>
  <c r="H29" i="1"/>
  <c r="H27" i="1"/>
  <c r="H28" i="1"/>
  <c r="H23" i="1"/>
  <c r="H24" i="1"/>
  <c r="H25" i="1"/>
  <c r="H26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</calcChain>
</file>

<file path=xl/sharedStrings.xml><?xml version="1.0" encoding="utf-8"?>
<sst xmlns="http://schemas.openxmlformats.org/spreadsheetml/2006/main" count="11" uniqueCount="11">
  <si>
    <t>RADIAZIONI VEICOLI DAL P.R.A. - TREND ANNUALE</t>
  </si>
  <si>
    <t>VEHICLES CANCELLED FROM P.R.A. REGISTERS - ANNUAL TREND</t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</si>
  <si>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</si>
  <si>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Altro
</t>
    </r>
    <r>
      <rPr>
        <i/>
        <sz val="9"/>
        <color theme="1" tint="0.14999847407452621"/>
        <rFont val="Trebuchet MS"/>
        <family val="2"/>
      </rPr>
      <t>Others</t>
    </r>
  </si>
  <si>
    <r>
      <t xml:space="preserve">Motocarri
</t>
    </r>
    <r>
      <rPr>
        <i/>
        <sz val="9"/>
        <color theme="1" tint="0.14999847407452621"/>
        <rFont val="Trebuchet MS"/>
        <family val="2"/>
      </rPr>
      <t>Three-wheelers</t>
    </r>
  </si>
  <si>
    <r>
      <t xml:space="preserve">Motocicli
</t>
    </r>
    <r>
      <rPr>
        <i/>
        <sz val="9"/>
        <color theme="1" tint="0.14999847407452621"/>
        <rFont val="Trebuchet MS"/>
        <family val="2"/>
      </rPr>
      <t>Motor-cycles</t>
    </r>
  </si>
  <si>
    <r>
      <t xml:space="preserve">Motrici
</t>
    </r>
    <r>
      <rPr>
        <i/>
        <sz val="9"/>
        <color theme="1" tint="0.14999847407452621"/>
        <rFont val="Trebuchet MS"/>
        <family val="2"/>
      </rPr>
      <t>Road tractors</t>
    </r>
  </si>
  <si>
    <r>
      <t xml:space="preserve">Autocarri
</t>
    </r>
    <r>
      <rPr>
        <i/>
        <sz val="9"/>
        <color theme="1" tint="0.14999847407452621"/>
        <rFont val="Trebuchet MS"/>
        <family val="2"/>
      </rPr>
      <t>Trucks</t>
    </r>
  </si>
  <si>
    <r>
      <t xml:space="preserve">Autovetture
</t>
    </r>
    <r>
      <rPr>
        <i/>
        <sz val="9"/>
        <color theme="1" tint="0.14999847407452621"/>
        <rFont val="Trebuchet MS"/>
        <family val="2"/>
      </rPr>
      <t>Passenger cars</t>
    </r>
  </si>
  <si>
    <r>
      <t xml:space="preserve">ANNI
</t>
    </r>
    <r>
      <rPr>
        <i/>
        <sz val="9"/>
        <color theme="1" tint="0.14999847407452621"/>
        <rFont val="Trebuchet MS"/>
        <family val="2"/>
      </rPr>
      <t>Years</t>
    </r>
  </si>
  <si>
    <r>
      <t>Fonte</t>
    </r>
    <r>
      <rPr>
        <i/>
        <sz val="9"/>
        <color theme="1" tint="0.14999847407452621"/>
        <rFont val="Trebuchet MS"/>
        <family val="2"/>
      </rPr>
      <t>/Source</t>
    </r>
    <r>
      <rPr>
        <i/>
        <sz val="9"/>
        <rFont val="Trebuchet MS"/>
        <family val="2"/>
      </rPr>
      <t>: ACI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</si>
</sst>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#,##0_);\(#,##0\)"/>
  </numFmts>
  <fonts count="32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Gill Sans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color indexed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9"/>
      <color indexed="8"/>
      <name val="Trebuchet MS"/>
      <family val="2"/>
    </font>
    <font>
      <sz val="10"/>
      <color indexed="12"/>
      <name val="Gill Sans"/>
    </font>
    <font>
      <sz val="6"/>
      <name val="Gill Sans"/>
    </font>
    <font>
      <i/>
      <sz val="9"/>
      <name val="Trebuchet MS"/>
      <family val="2"/>
    </font>
    <font>
      <i/>
      <sz val="9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9" fillId="0" borderId="0"/>
    <xf numFmtId="0" fontId="9" fillId="0" borderId="0"/>
    <xf numFmtId="0" fontId="1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</cellStyleXfs>
  <cellXfs count="43">
    <xf numFmtId="0" fontId="0" fillId="0" borderId="0" xfId="0"/>
    <xf numFmtId="164" fontId="8" fillId="0" borderId="0" xfId="0" applyNumberFormat="1" applyFont="1"/>
    <xf numFmtId="0" fontId="22" fillId="0" borderId="0" xfId="0" applyFont="1"/>
    <xf numFmtId="164" fontId="21" fillId="0" borderId="0" xfId="0" applyNumberFormat="1" applyFont="1"/>
    <xf numFmtId="164" fontId="21" fillId="0" borderId="0" xfId="0" applyNumberFormat="1" applyFont="1" applyAlignment="1" applyProtection="1">
      <alignment horizontal="center"/>
    </xf>
    <xf numFmtId="164" fontId="21" fillId="0" borderId="0" xfId="0" applyNumberFormat="1" applyFont="1" applyAlignment="1">
      <alignment horizontal="center"/>
    </xf>
    <xf numFmtId="164" fontId="24" fillId="24" borderId="10" xfId="0" applyNumberFormat="1" applyFont="1" applyFill="1" applyBorder="1" applyAlignment="1">
      <alignment horizontal="center" vertical="center"/>
    </xf>
    <xf numFmtId="164" fontId="28" fillId="0" borderId="0" xfId="0" applyNumberFormat="1" applyFont="1"/>
    <xf numFmtId="164" fontId="23" fillId="24" borderId="10" xfId="0" applyNumberFormat="1" applyFont="1" applyFill="1" applyBorder="1" applyAlignment="1">
      <alignment horizontal="center" vertical="center" wrapText="1"/>
    </xf>
    <xf numFmtId="164" fontId="23" fillId="24" borderId="10" xfId="0" applyNumberFormat="1" applyFont="1" applyFill="1" applyBorder="1" applyAlignment="1" applyProtection="1">
      <alignment horizontal="center" vertical="center" wrapText="1"/>
    </xf>
    <xf numFmtId="165" fontId="27" fillId="0" borderId="0" xfId="0" applyNumberFormat="1" applyFont="1" applyAlignment="1" applyProtection="1">
      <alignment vertical="center"/>
      <protection locked="0"/>
    </xf>
    <xf numFmtId="164" fontId="8" fillId="0" borderId="0" xfId="0" applyNumberFormat="1" applyFont="1" applyAlignment="1">
      <alignment vertical="center"/>
    </xf>
    <xf numFmtId="3" fontId="25" fillId="25" borderId="11" xfId="0" applyNumberFormat="1" applyFont="1" applyFill="1" applyBorder="1" applyAlignment="1" applyProtection="1">
      <alignment horizontal="center" vertical="center"/>
      <protection locked="0"/>
    </xf>
    <xf numFmtId="3" fontId="25" fillId="25" borderId="0" xfId="0" applyNumberFormat="1" applyFont="1" applyFill="1" applyBorder="1" applyAlignment="1" applyProtection="1">
      <alignment horizontal="center" vertical="center"/>
      <protection locked="0"/>
    </xf>
    <xf numFmtId="3" fontId="26" fillId="25" borderId="0" xfId="0" applyNumberFormat="1" applyFont="1" applyFill="1" applyBorder="1" applyAlignment="1" applyProtection="1">
      <alignment horizontal="center" vertical="center"/>
      <protection locked="0"/>
    </xf>
    <xf numFmtId="164" fontId="28" fillId="0" borderId="0" xfId="0" applyNumberFormat="1" applyFont="1" applyAlignment="1">
      <alignment vertical="center"/>
    </xf>
    <xf numFmtId="164" fontId="25" fillId="0" borderId="13" xfId="0" applyNumberFormat="1" applyFont="1" applyBorder="1" applyAlignment="1" applyProtection="1">
      <alignment horizontal="center" vertical="center"/>
    </xf>
    <xf numFmtId="3" fontId="26" fillId="0" borderId="13" xfId="0" applyNumberFormat="1" applyFont="1" applyBorder="1" applyAlignment="1" applyProtection="1">
      <alignment horizontal="center" vertical="center"/>
      <protection locked="0"/>
    </xf>
    <xf numFmtId="165" fontId="26" fillId="0" borderId="13" xfId="0" applyNumberFormat="1" applyFont="1" applyBorder="1" applyAlignment="1" applyProtection="1">
      <alignment horizontal="center" vertical="center"/>
      <protection locked="0"/>
    </xf>
    <xf numFmtId="3" fontId="26" fillId="0" borderId="13" xfId="0" applyNumberFormat="1" applyFont="1" applyBorder="1" applyAlignment="1" applyProtection="1">
      <alignment horizontal="center" vertical="center"/>
    </xf>
    <xf numFmtId="164" fontId="25" fillId="0" borderId="14" xfId="0" applyNumberFormat="1" applyFont="1" applyBorder="1" applyAlignment="1" applyProtection="1">
      <alignment horizontal="center" vertical="center"/>
    </xf>
    <xf numFmtId="3" fontId="26" fillId="0" borderId="14" xfId="0" applyNumberFormat="1" applyFont="1" applyBorder="1" applyAlignment="1">
      <alignment horizontal="center" vertical="center"/>
    </xf>
    <xf numFmtId="165" fontId="26" fillId="0" borderId="14" xfId="0" applyNumberFormat="1" applyFont="1" applyBorder="1" applyAlignment="1" applyProtection="1">
      <alignment horizontal="center" vertical="center"/>
      <protection locked="0"/>
    </xf>
    <xf numFmtId="3" fontId="26" fillId="0" borderId="14" xfId="0" applyNumberFormat="1" applyFont="1" applyBorder="1" applyAlignment="1" applyProtection="1">
      <alignment horizontal="center" vertical="center"/>
      <protection locked="0"/>
    </xf>
    <xf numFmtId="3" fontId="26" fillId="0" borderId="14" xfId="0" applyNumberFormat="1" applyFont="1" applyBorder="1" applyAlignment="1" applyProtection="1">
      <alignment horizontal="center" vertical="center"/>
    </xf>
    <xf numFmtId="3" fontId="26" fillId="0" borderId="14" xfId="0" applyNumberFormat="1" applyFont="1" applyFill="1" applyBorder="1" applyAlignment="1" applyProtection="1">
      <alignment horizontal="center" vertical="center"/>
      <protection locked="0"/>
    </xf>
    <xf numFmtId="3" fontId="25" fillId="0" borderId="14" xfId="0" applyNumberFormat="1" applyFont="1" applyBorder="1" applyAlignment="1" applyProtection="1">
      <alignment horizontal="center" vertical="center"/>
    </xf>
    <xf numFmtId="3" fontId="25" fillId="0" borderId="14" xfId="32" applyNumberFormat="1" applyFont="1" applyBorder="1" applyAlignment="1">
      <alignment horizontal="center" vertical="center"/>
    </xf>
    <xf numFmtId="3" fontId="25" fillId="0" borderId="14" xfId="0" applyNumberFormat="1" applyFont="1" applyBorder="1" applyAlignment="1" applyProtection="1">
      <alignment horizontal="center" vertical="center"/>
      <protection locked="0"/>
    </xf>
    <xf numFmtId="3" fontId="25" fillId="0" borderId="14" xfId="0" applyNumberFormat="1" applyFont="1" applyFill="1" applyBorder="1" applyAlignment="1" applyProtection="1">
      <alignment horizontal="center" vertical="center"/>
      <protection locked="0"/>
    </xf>
    <xf numFmtId="164" fontId="25" fillId="0" borderId="15" xfId="0" applyNumberFormat="1" applyFont="1" applyBorder="1" applyAlignment="1" applyProtection="1">
      <alignment horizontal="center" vertical="center"/>
    </xf>
    <xf numFmtId="3" fontId="26" fillId="0" borderId="16" xfId="0" applyNumberFormat="1" applyFont="1" applyBorder="1" applyAlignment="1" applyProtection="1">
      <alignment horizontal="center" vertical="center"/>
      <protection locked="0"/>
    </xf>
    <xf numFmtId="164" fontId="25" fillId="25" borderId="15" xfId="0" applyNumberFormat="1" applyFont="1" applyFill="1" applyBorder="1" applyAlignment="1" applyProtection="1">
      <alignment horizontal="center" vertical="center"/>
    </xf>
    <xf numFmtId="3" fontId="25" fillId="25" borderId="14" xfId="0" applyNumberFormat="1" applyFont="1" applyFill="1" applyBorder="1" applyAlignment="1" applyProtection="1">
      <alignment horizontal="center" vertical="center"/>
      <protection locked="0"/>
    </xf>
    <xf numFmtId="3" fontId="26" fillId="25" borderId="16" xfId="0" applyNumberFormat="1" applyFont="1" applyFill="1" applyBorder="1" applyAlignment="1" applyProtection="1">
      <alignment horizontal="center" vertical="center"/>
      <protection locked="0"/>
    </xf>
    <xf numFmtId="164" fontId="25" fillId="25" borderId="14" xfId="0" applyNumberFormat="1" applyFont="1" applyFill="1" applyBorder="1" applyAlignment="1" applyProtection="1">
      <alignment horizontal="center" vertical="center"/>
    </xf>
    <xf numFmtId="164" fontId="25" fillId="25" borderId="17" xfId="0" applyNumberFormat="1" applyFont="1" applyFill="1" applyBorder="1" applyAlignment="1" applyProtection="1">
      <alignment horizontal="center" vertical="center"/>
    </xf>
    <xf numFmtId="3" fontId="25" fillId="25" borderId="17" xfId="0" applyNumberFormat="1" applyFont="1" applyFill="1" applyBorder="1" applyAlignment="1" applyProtection="1">
      <alignment horizontal="center" vertical="center"/>
      <protection locked="0"/>
    </xf>
    <xf numFmtId="164" fontId="25" fillId="25" borderId="18" xfId="0" applyNumberFormat="1" applyFont="1" applyFill="1" applyBorder="1" applyAlignment="1" applyProtection="1">
      <alignment horizontal="center" vertical="center"/>
    </xf>
    <xf numFmtId="3" fontId="25" fillId="25" borderId="18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horizontal="left" vertical="center" indent="13"/>
    </xf>
    <xf numFmtId="0" fontId="31" fillId="0" borderId="0" xfId="0" applyFont="1" applyAlignment="1">
      <alignment horizontal="left" vertical="center" indent="13"/>
    </xf>
    <xf numFmtId="3" fontId="29" fillId="25" borderId="12" xfId="0" applyNumberFormat="1" applyFont="1" applyFill="1" applyBorder="1" applyAlignment="1">
      <alignment horizontal="right"/>
    </xf>
  </cellXfs>
  <cellStyles count="45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" xfId="30" xr:uid="{00000000-0005-0000-0000-00001E000000}"/>
    <cellStyle name="Normale 3" xfId="31" xr:uid="{00000000-0005-0000-0000-00001F000000}"/>
    <cellStyle name="Normale_TABIV0102" xfId="32" xr:uid="{00000000-0005-0000-0000-000020000000}"/>
    <cellStyle name="Nota" xfId="33" builtinId="10" customBuiltin="1"/>
    <cellStyle name="Output" xfId="34" builtinId="21" customBuiltin="1"/>
    <cellStyle name="Testo avviso" xfId="35" builtinId="11" customBuiltin="1"/>
    <cellStyle name="Testo descrittivo" xfId="36" builtinId="53" customBuiltin="1"/>
    <cellStyle name="Titolo" xfId="37" builtinId="15" customBuiltin="1"/>
    <cellStyle name="Titolo 1" xfId="38" builtinId="16" customBuiltin="1"/>
    <cellStyle name="Titolo 2" xfId="39" builtinId="17" customBuiltin="1"/>
    <cellStyle name="Titolo 3" xfId="40" builtinId="18" customBuiltin="1"/>
    <cellStyle name="Titolo 4" xfId="41" builtinId="19" customBuiltin="1"/>
    <cellStyle name="Totale" xfId="42" builtinId="25" customBuiltin="1"/>
    <cellStyle name="Valore non valido" xfId="43" builtinId="27" customBuiltin="1"/>
    <cellStyle name="Valore valido" xfId="44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129117</xdr:colOff>
      <xdr:row>3</xdr:row>
      <xdr:rowOff>58530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D8AB0CC-EC12-4784-9543-5D862BA89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37"/>
  <sheetViews>
    <sheetView showGridLines="0" tabSelected="1" zoomScaleNormal="100" workbookViewId="0">
      <pane ySplit="5" topLeftCell="A6" activePane="bottomLeft" state="frozen"/>
      <selection pane="bottomLeft" activeCell="H35" sqref="H35"/>
    </sheetView>
  </sheetViews>
  <sheetFormatPr defaultColWidth="11" defaultRowHeight="13.2"/>
  <cols>
    <col min="1" max="1" width="13.109375" style="1" customWidth="1"/>
    <col min="2" max="8" width="13.5546875" style="1" customWidth="1"/>
    <col min="9" max="10" width="8.5546875" style="1" customWidth="1"/>
    <col min="11" max="11" width="45.109375" style="1" bestFit="1" customWidth="1"/>
    <col min="12" max="16" width="8.5546875" style="1" customWidth="1"/>
    <col min="17" max="16384" width="11" style="1"/>
  </cols>
  <sheetData>
    <row r="2" spans="1:9" ht="14.4">
      <c r="A2" s="40" t="s">
        <v>0</v>
      </c>
      <c r="B2" s="40"/>
      <c r="C2" s="40"/>
      <c r="D2" s="40"/>
      <c r="E2" s="40"/>
      <c r="F2" s="40"/>
      <c r="G2" s="40"/>
      <c r="H2" s="40"/>
    </row>
    <row r="3" spans="1:9" ht="14.4">
      <c r="A3" s="41" t="s">
        <v>1</v>
      </c>
      <c r="B3" s="41"/>
      <c r="C3" s="41"/>
      <c r="D3" s="41"/>
      <c r="E3" s="41"/>
      <c r="F3" s="41"/>
      <c r="G3" s="41"/>
      <c r="H3" s="41"/>
    </row>
    <row r="4" spans="1:9" ht="17.100000000000001" customHeight="1">
      <c r="A4" s="2"/>
      <c r="B4" s="3"/>
      <c r="C4" s="3"/>
      <c r="D4" s="3"/>
      <c r="E4" s="4"/>
      <c r="F4" s="3"/>
      <c r="G4" s="3"/>
      <c r="H4" s="5"/>
    </row>
    <row r="5" spans="1:9" ht="30" customHeight="1">
      <c r="A5" s="8" t="s">
        <v>9</v>
      </c>
      <c r="B5" s="9" t="s">
        <v>8</v>
      </c>
      <c r="C5" s="9" t="s">
        <v>7</v>
      </c>
      <c r="D5" s="9" t="s">
        <v>6</v>
      </c>
      <c r="E5" s="9" t="s">
        <v>5</v>
      </c>
      <c r="F5" s="9" t="s">
        <v>4</v>
      </c>
      <c r="G5" s="9" t="s">
        <v>3</v>
      </c>
      <c r="H5" s="6" t="s">
        <v>2</v>
      </c>
    </row>
    <row r="6" spans="1:9" s="11" customFormat="1">
      <c r="A6" s="16">
        <v>1992</v>
      </c>
      <c r="B6" s="17">
        <v>1479218</v>
      </c>
      <c r="C6" s="18">
        <v>72365</v>
      </c>
      <c r="D6" s="17">
        <v>1876</v>
      </c>
      <c r="E6" s="17">
        <v>83595</v>
      </c>
      <c r="F6" s="17">
        <v>18815</v>
      </c>
      <c r="G6" s="19">
        <v>14950</v>
      </c>
      <c r="H6" s="17">
        <f t="shared" ref="H6:H26" si="0">SUM(B6:G6)</f>
        <v>1670819</v>
      </c>
      <c r="I6" s="10"/>
    </row>
    <row r="7" spans="1:9" s="11" customFormat="1">
      <c r="A7" s="20">
        <v>1993</v>
      </c>
      <c r="B7" s="21">
        <v>1395441</v>
      </c>
      <c r="C7" s="22">
        <v>83594</v>
      </c>
      <c r="D7" s="23">
        <v>2732</v>
      </c>
      <c r="E7" s="23">
        <v>110583</v>
      </c>
      <c r="F7" s="23">
        <v>19018</v>
      </c>
      <c r="G7" s="24">
        <v>17158</v>
      </c>
      <c r="H7" s="23">
        <f t="shared" si="0"/>
        <v>1628526</v>
      </c>
      <c r="I7" s="10"/>
    </row>
    <row r="8" spans="1:9" s="11" customFormat="1">
      <c r="A8" s="20">
        <v>1994</v>
      </c>
      <c r="B8" s="21">
        <v>1184252</v>
      </c>
      <c r="C8" s="22">
        <v>79152</v>
      </c>
      <c r="D8" s="21">
        <v>2959</v>
      </c>
      <c r="E8" s="23">
        <v>85834</v>
      </c>
      <c r="F8" s="23">
        <v>17346</v>
      </c>
      <c r="G8" s="24">
        <v>21670</v>
      </c>
      <c r="H8" s="23">
        <f t="shared" si="0"/>
        <v>1391213</v>
      </c>
      <c r="I8" s="10"/>
    </row>
    <row r="9" spans="1:9" s="11" customFormat="1">
      <c r="A9" s="20">
        <v>1995</v>
      </c>
      <c r="B9" s="21">
        <v>1094180</v>
      </c>
      <c r="C9" s="22">
        <v>73412</v>
      </c>
      <c r="D9" s="21">
        <v>2905</v>
      </c>
      <c r="E9" s="23">
        <v>69790</v>
      </c>
      <c r="F9" s="23">
        <v>14467</v>
      </c>
      <c r="G9" s="24">
        <v>18904</v>
      </c>
      <c r="H9" s="23">
        <f t="shared" si="0"/>
        <v>1273658</v>
      </c>
      <c r="I9" s="10"/>
    </row>
    <row r="10" spans="1:9" s="11" customFormat="1">
      <c r="A10" s="20">
        <v>1996</v>
      </c>
      <c r="B10" s="21">
        <v>1039692</v>
      </c>
      <c r="C10" s="23">
        <v>65876</v>
      </c>
      <c r="D10" s="23">
        <v>3166</v>
      </c>
      <c r="E10" s="23">
        <v>65020</v>
      </c>
      <c r="F10" s="23">
        <v>13658</v>
      </c>
      <c r="G10" s="24">
        <v>17908</v>
      </c>
      <c r="H10" s="23">
        <f t="shared" si="0"/>
        <v>1205320</v>
      </c>
    </row>
    <row r="11" spans="1:9" s="11" customFormat="1">
      <c r="A11" s="20">
        <v>1997</v>
      </c>
      <c r="B11" s="23">
        <v>2037426</v>
      </c>
      <c r="C11" s="23">
        <v>70884</v>
      </c>
      <c r="D11" s="23">
        <v>3555</v>
      </c>
      <c r="E11" s="23">
        <v>87292</v>
      </c>
      <c r="F11" s="23">
        <v>16755</v>
      </c>
      <c r="G11" s="24">
        <v>22696</v>
      </c>
      <c r="H11" s="23">
        <f t="shared" si="0"/>
        <v>2238608</v>
      </c>
    </row>
    <row r="12" spans="1:9" s="11" customFormat="1">
      <c r="A12" s="20">
        <v>1998</v>
      </c>
      <c r="B12" s="23">
        <v>1506221</v>
      </c>
      <c r="C12" s="23">
        <v>67653</v>
      </c>
      <c r="D12" s="23">
        <v>3184</v>
      </c>
      <c r="E12" s="23">
        <v>84532</v>
      </c>
      <c r="F12" s="23">
        <v>14910</v>
      </c>
      <c r="G12" s="24">
        <v>18578</v>
      </c>
      <c r="H12" s="23">
        <f t="shared" si="0"/>
        <v>1695078</v>
      </c>
    </row>
    <row r="13" spans="1:9" s="11" customFormat="1">
      <c r="A13" s="20">
        <v>1999</v>
      </c>
      <c r="B13" s="23">
        <v>1231480</v>
      </c>
      <c r="C13" s="23">
        <v>68110</v>
      </c>
      <c r="D13" s="23">
        <v>2464</v>
      </c>
      <c r="E13" s="23">
        <v>61871</v>
      </c>
      <c r="F13" s="23">
        <v>12261</v>
      </c>
      <c r="G13" s="24">
        <v>17530</v>
      </c>
      <c r="H13" s="23">
        <f t="shared" si="0"/>
        <v>1393716</v>
      </c>
    </row>
    <row r="14" spans="1:9" s="11" customFormat="1">
      <c r="A14" s="20">
        <v>2000</v>
      </c>
      <c r="B14" s="23">
        <v>1823466</v>
      </c>
      <c r="C14" s="23">
        <v>84306</v>
      </c>
      <c r="D14" s="23">
        <v>2895</v>
      </c>
      <c r="E14" s="23">
        <v>82345</v>
      </c>
      <c r="F14" s="23">
        <v>14521</v>
      </c>
      <c r="G14" s="24">
        <v>17465</v>
      </c>
      <c r="H14" s="23">
        <f t="shared" si="0"/>
        <v>2024998</v>
      </c>
    </row>
    <row r="15" spans="1:9" s="11" customFormat="1">
      <c r="A15" s="20">
        <v>2001</v>
      </c>
      <c r="B15" s="23">
        <v>1784711</v>
      </c>
      <c r="C15" s="23">
        <v>87091</v>
      </c>
      <c r="D15" s="23">
        <v>4217</v>
      </c>
      <c r="E15" s="23">
        <v>67670</v>
      </c>
      <c r="F15" s="23">
        <v>14921</v>
      </c>
      <c r="G15" s="24">
        <v>18291</v>
      </c>
      <c r="H15" s="25">
        <f t="shared" si="0"/>
        <v>1976901</v>
      </c>
    </row>
    <row r="16" spans="1:9" s="11" customFormat="1">
      <c r="A16" s="20">
        <v>2002</v>
      </c>
      <c r="B16" s="23">
        <v>1868470</v>
      </c>
      <c r="C16" s="23">
        <v>98783</v>
      </c>
      <c r="D16" s="23">
        <v>4276</v>
      </c>
      <c r="E16" s="23">
        <v>61372</v>
      </c>
      <c r="F16" s="23">
        <v>13811</v>
      </c>
      <c r="G16" s="24">
        <v>23867</v>
      </c>
      <c r="H16" s="25">
        <f t="shared" si="0"/>
        <v>2070579</v>
      </c>
    </row>
    <row r="17" spans="1:15" s="11" customFormat="1">
      <c r="A17" s="20">
        <v>2003</v>
      </c>
      <c r="B17" s="23">
        <v>1806322</v>
      </c>
      <c r="C17" s="23">
        <v>113290</v>
      </c>
      <c r="D17" s="23">
        <v>5112</v>
      </c>
      <c r="E17" s="23">
        <v>59427</v>
      </c>
      <c r="F17" s="23">
        <v>13882</v>
      </c>
      <c r="G17" s="24">
        <v>23331</v>
      </c>
      <c r="H17" s="25">
        <f t="shared" si="0"/>
        <v>2021364</v>
      </c>
    </row>
    <row r="18" spans="1:15" s="11" customFormat="1">
      <c r="A18" s="20">
        <v>2004</v>
      </c>
      <c r="B18" s="26">
        <v>1774016</v>
      </c>
      <c r="C18" s="23">
        <v>114575</v>
      </c>
      <c r="D18" s="23">
        <v>7027</v>
      </c>
      <c r="E18" s="23">
        <v>64975</v>
      </c>
      <c r="F18" s="23">
        <v>13018</v>
      </c>
      <c r="G18" s="24">
        <v>22188</v>
      </c>
      <c r="H18" s="25">
        <f t="shared" si="0"/>
        <v>1995799</v>
      </c>
    </row>
    <row r="19" spans="1:15" s="11" customFormat="1">
      <c r="A19" s="20">
        <v>2005</v>
      </c>
      <c r="B19" s="26">
        <v>1701469</v>
      </c>
      <c r="C19" s="23">
        <v>112040</v>
      </c>
      <c r="D19" s="23">
        <v>7877</v>
      </c>
      <c r="E19" s="27">
        <v>68482</v>
      </c>
      <c r="F19" s="23">
        <v>11361</v>
      </c>
      <c r="G19" s="24">
        <v>20740</v>
      </c>
      <c r="H19" s="25">
        <f t="shared" si="0"/>
        <v>1921969</v>
      </c>
    </row>
    <row r="20" spans="1:15" s="11" customFormat="1">
      <c r="A20" s="20">
        <v>2006</v>
      </c>
      <c r="B20" s="26">
        <v>1784147</v>
      </c>
      <c r="C20" s="23">
        <v>122079</v>
      </c>
      <c r="D20" s="23">
        <v>10166</v>
      </c>
      <c r="E20" s="27">
        <v>81701</v>
      </c>
      <c r="F20" s="23">
        <v>9606</v>
      </c>
      <c r="G20" s="24">
        <v>17822</v>
      </c>
      <c r="H20" s="25">
        <f t="shared" si="0"/>
        <v>2025521</v>
      </c>
    </row>
    <row r="21" spans="1:15" s="11" customFormat="1">
      <c r="A21" s="20">
        <v>2007</v>
      </c>
      <c r="B21" s="26">
        <v>2193085</v>
      </c>
      <c r="C21" s="23">
        <v>160709</v>
      </c>
      <c r="D21" s="23">
        <v>11801</v>
      </c>
      <c r="E21" s="27">
        <v>119054</v>
      </c>
      <c r="F21" s="23">
        <v>9707</v>
      </c>
      <c r="G21" s="24">
        <v>16404</v>
      </c>
      <c r="H21" s="25">
        <f t="shared" si="0"/>
        <v>2510760</v>
      </c>
    </row>
    <row r="22" spans="1:15" s="11" customFormat="1">
      <c r="A22" s="20">
        <v>2008</v>
      </c>
      <c r="B22" s="26">
        <v>1796898</v>
      </c>
      <c r="C22" s="23">
        <v>152908</v>
      </c>
      <c r="D22" s="23">
        <v>10863</v>
      </c>
      <c r="E22" s="27">
        <v>125217</v>
      </c>
      <c r="F22" s="23">
        <v>8841</v>
      </c>
      <c r="G22" s="24">
        <v>16304</v>
      </c>
      <c r="H22" s="23">
        <f t="shared" si="0"/>
        <v>2111031</v>
      </c>
    </row>
    <row r="23" spans="1:15" s="11" customFormat="1">
      <c r="A23" s="20">
        <v>2009</v>
      </c>
      <c r="B23" s="28">
        <v>1950664</v>
      </c>
      <c r="C23" s="29">
        <v>143415</v>
      </c>
      <c r="D23" s="29">
        <v>7353</v>
      </c>
      <c r="E23" s="28">
        <v>141652</v>
      </c>
      <c r="F23" s="29">
        <v>7197</v>
      </c>
      <c r="G23" s="29">
        <v>13918</v>
      </c>
      <c r="H23" s="23">
        <f>SUM(B23:G23)</f>
        <v>2264199</v>
      </c>
    </row>
    <row r="24" spans="1:15" s="11" customFormat="1">
      <c r="A24" s="30">
        <v>2010</v>
      </c>
      <c r="B24" s="28">
        <v>1661654</v>
      </c>
      <c r="C24" s="29">
        <v>141325</v>
      </c>
      <c r="D24" s="29">
        <v>7081</v>
      </c>
      <c r="E24" s="28">
        <v>114819</v>
      </c>
      <c r="F24" s="29">
        <v>6794</v>
      </c>
      <c r="G24" s="29">
        <v>13984</v>
      </c>
      <c r="H24" s="31">
        <f>SUM(B24:G24)</f>
        <v>1945657</v>
      </c>
    </row>
    <row r="25" spans="1:15" s="11" customFormat="1">
      <c r="A25" s="32">
        <v>2011</v>
      </c>
      <c r="B25" s="33">
        <v>1420664</v>
      </c>
      <c r="C25" s="33">
        <v>125577</v>
      </c>
      <c r="D25" s="33">
        <v>7682</v>
      </c>
      <c r="E25" s="33">
        <v>122142</v>
      </c>
      <c r="F25" s="33">
        <v>6376</v>
      </c>
      <c r="G25" s="33">
        <v>13585</v>
      </c>
      <c r="H25" s="34">
        <f>SUM(B25:G25)</f>
        <v>1696026</v>
      </c>
    </row>
    <row r="26" spans="1:15" s="11" customFormat="1">
      <c r="A26" s="32">
        <v>2012</v>
      </c>
      <c r="B26" s="33">
        <v>1444180</v>
      </c>
      <c r="C26" s="33">
        <v>139727</v>
      </c>
      <c r="D26" s="33">
        <v>11176</v>
      </c>
      <c r="E26" s="33">
        <v>137756</v>
      </c>
      <c r="F26" s="33">
        <v>6245</v>
      </c>
      <c r="G26" s="33">
        <v>15049</v>
      </c>
      <c r="H26" s="34">
        <f t="shared" si="0"/>
        <v>1754133</v>
      </c>
    </row>
    <row r="27" spans="1:15" s="11" customFormat="1">
      <c r="A27" s="32">
        <v>2013</v>
      </c>
      <c r="B27" s="33">
        <v>1432878</v>
      </c>
      <c r="C27" s="33">
        <v>144170</v>
      </c>
      <c r="D27" s="33">
        <v>11300</v>
      </c>
      <c r="E27" s="33">
        <v>145521</v>
      </c>
      <c r="F27" s="33">
        <v>5800</v>
      </c>
      <c r="G27" s="33">
        <v>17964</v>
      </c>
      <c r="H27" s="34">
        <f t="shared" ref="H27:H33" si="1">SUM(B27:G27)</f>
        <v>1757633</v>
      </c>
    </row>
    <row r="28" spans="1:15" s="11" customFormat="1">
      <c r="A28" s="32">
        <v>2014</v>
      </c>
      <c r="B28" s="33">
        <v>1280346</v>
      </c>
      <c r="C28" s="33">
        <v>119404</v>
      </c>
      <c r="D28" s="33">
        <v>6739</v>
      </c>
      <c r="E28" s="33">
        <v>124438</v>
      </c>
      <c r="F28" s="33">
        <v>4968</v>
      </c>
      <c r="G28" s="33">
        <v>12984</v>
      </c>
      <c r="H28" s="34">
        <f t="shared" si="1"/>
        <v>1548879</v>
      </c>
    </row>
    <row r="29" spans="1:15" s="11" customFormat="1">
      <c r="A29" s="32">
        <v>2015</v>
      </c>
      <c r="B29" s="33">
        <v>1351184</v>
      </c>
      <c r="C29" s="33">
        <v>109194</v>
      </c>
      <c r="D29" s="33">
        <v>5229</v>
      </c>
      <c r="E29" s="33">
        <v>120621</v>
      </c>
      <c r="F29" s="33">
        <v>4492</v>
      </c>
      <c r="G29" s="33">
        <v>10105</v>
      </c>
      <c r="H29" s="34">
        <f t="shared" si="1"/>
        <v>1600825</v>
      </c>
    </row>
    <row r="30" spans="1:15" s="11" customFormat="1">
      <c r="A30" s="32">
        <v>2016</v>
      </c>
      <c r="B30" s="33">
        <v>1372683</v>
      </c>
      <c r="C30" s="33">
        <v>112106</v>
      </c>
      <c r="D30" s="33">
        <v>4169</v>
      </c>
      <c r="E30" s="33">
        <v>117582</v>
      </c>
      <c r="F30" s="33">
        <v>4312</v>
      </c>
      <c r="G30" s="33">
        <v>9741</v>
      </c>
      <c r="H30" s="34">
        <f t="shared" si="1"/>
        <v>1620593</v>
      </c>
      <c r="I30" s="12"/>
      <c r="J30" s="13"/>
      <c r="K30" s="13"/>
      <c r="L30" s="13"/>
      <c r="M30" s="13"/>
      <c r="N30" s="13"/>
      <c r="O30" s="14"/>
    </row>
    <row r="31" spans="1:15" s="15" customFormat="1">
      <c r="A31" s="35">
        <v>2017</v>
      </c>
      <c r="B31" s="33">
        <v>1414635</v>
      </c>
      <c r="C31" s="33">
        <v>122361</v>
      </c>
      <c r="D31" s="33">
        <v>4406</v>
      </c>
      <c r="E31" s="33">
        <v>114774</v>
      </c>
      <c r="F31" s="33">
        <v>4244</v>
      </c>
      <c r="G31" s="33">
        <v>9247</v>
      </c>
      <c r="H31" s="33">
        <f t="shared" si="1"/>
        <v>1669667</v>
      </c>
    </row>
    <row r="32" spans="1:15" s="15" customFormat="1">
      <c r="A32" s="35">
        <v>2018</v>
      </c>
      <c r="B32" s="33">
        <v>1507333</v>
      </c>
      <c r="C32" s="33">
        <v>128936</v>
      </c>
      <c r="D32" s="33">
        <v>5126</v>
      </c>
      <c r="E32" s="33">
        <v>122092</v>
      </c>
      <c r="F32" s="33">
        <v>4426</v>
      </c>
      <c r="G32" s="33">
        <v>10630</v>
      </c>
      <c r="H32" s="33">
        <f t="shared" ref="H32" si="2">SUM(B32:G32)</f>
        <v>1778543</v>
      </c>
    </row>
    <row r="33" spans="1:8" s="11" customFormat="1">
      <c r="A33" s="38">
        <v>2019</v>
      </c>
      <c r="B33" s="39">
        <v>1540680</v>
      </c>
      <c r="C33" s="39">
        <v>135959</v>
      </c>
      <c r="D33" s="39">
        <v>6942</v>
      </c>
      <c r="E33" s="39">
        <v>116038</v>
      </c>
      <c r="F33" s="39">
        <v>3701</v>
      </c>
      <c r="G33" s="39">
        <v>10049</v>
      </c>
      <c r="H33" s="39">
        <f t="shared" si="1"/>
        <v>1813369</v>
      </c>
    </row>
    <row r="34" spans="1:8" s="11" customFormat="1">
      <c r="A34" s="38">
        <v>2020</v>
      </c>
      <c r="B34" s="39">
        <v>1304639</v>
      </c>
      <c r="C34" s="39">
        <v>111375</v>
      </c>
      <c r="D34" s="39">
        <v>6402</v>
      </c>
      <c r="E34" s="39">
        <v>95437</v>
      </c>
      <c r="F34" s="39">
        <v>4040</v>
      </c>
      <c r="G34" s="39">
        <v>3058</v>
      </c>
      <c r="H34" s="39">
        <f t="shared" ref="H34" si="3">SUM(B34:G34)</f>
        <v>1524951</v>
      </c>
    </row>
    <row r="35" spans="1:8">
      <c r="A35" s="36">
        <v>2021</v>
      </c>
      <c r="B35" s="37">
        <v>1487882</v>
      </c>
      <c r="C35" s="37">
        <v>123233</v>
      </c>
      <c r="D35" s="37">
        <v>8214</v>
      </c>
      <c r="E35" s="37">
        <v>118563</v>
      </c>
      <c r="F35" s="37">
        <v>4471</v>
      </c>
      <c r="G35" s="37">
        <v>8315</v>
      </c>
      <c r="H35" s="37">
        <f t="shared" ref="H35" si="4">SUM(B35:G35)</f>
        <v>1750678</v>
      </c>
    </row>
    <row r="36" spans="1:8" ht="13.8">
      <c r="G36" s="42" t="s">
        <v>10</v>
      </c>
      <c r="H36" s="42"/>
    </row>
    <row r="37" spans="1:8">
      <c r="A37" s="7"/>
      <c r="B37" s="7"/>
      <c r="C37" s="7"/>
      <c r="D37" s="7"/>
      <c r="E37" s="7"/>
      <c r="F37" s="7"/>
      <c r="G37" s="7"/>
      <c r="H37" s="7"/>
    </row>
  </sheetData>
  <mergeCells count="3">
    <mergeCell ref="A2:H2"/>
    <mergeCell ref="A3:H3"/>
    <mergeCell ref="G36:H36"/>
  </mergeCells>
  <phoneticPr fontId="0" type="noConversion"/>
  <printOptions horizontalCentered="1"/>
  <pageMargins left="0.43307086614173229" right="0.43307086614173229" top="0.51181102362204722" bottom="0.51181102362204722" header="0.31496062992125984" footer="0.31496062992125984"/>
  <pageSetup paperSize="9" scale="87" orientation="portrait" r:id="rId1"/>
  <headerFooter alignWithMargins="0">
    <oddFooter>&amp;L&amp;"Trebuchet MS,Grassetto"&amp;10Statistiche Italia - CIRCOLAZIONE
Automobile in cifre&amp;C&amp;"Trebuchet MS,Normale"&amp;8&amp;P/&amp;N&amp;R&amp;"Trebuchet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8.radiazioni_veicoli</vt:lpstr>
      <vt:lpstr>'8.radiazioni_veicoli'!Area_stampa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2021-06-25T13:05:24Z</cp:lastPrinted>
  <dcterms:created xsi:type="dcterms:W3CDTF">2012-11-29T10:59:19Z</dcterms:created>
  <dcterms:modified xsi:type="dcterms:W3CDTF">2022-08-01T12:22:34Z</dcterms:modified>
</cp:coreProperties>
</file>