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917BCC6A-58FA-4AEE-86D1-67CFBBA4B7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8.AV_regione_anno_imm" sheetId="1" r:id="rId1"/>
  </sheets>
  <definedNames>
    <definedName name="_xlnm.Print_Area" localSheetId="0">'18.AV_regione_anno_imm'!$A$1:$K$28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6" i="1"/>
  <c r="B27" i="1"/>
  <c r="C27" i="1"/>
  <c r="D27" i="1"/>
  <c r="E27" i="1"/>
  <c r="F27" i="1"/>
  <c r="G27" i="1"/>
  <c r="H27" i="1"/>
  <c r="I27" i="1"/>
  <c r="J27" i="1"/>
  <c r="K27" i="1" l="1"/>
</calcChain>
</file>

<file path=xl/sharedStrings.xml><?xml version="1.0" encoding="utf-8"?>
<sst xmlns="http://schemas.openxmlformats.org/spreadsheetml/2006/main" count="36" uniqueCount="36">
  <si>
    <t>Piemonte</t>
  </si>
  <si>
    <t>Valle d'Aosta</t>
  </si>
  <si>
    <t>Lombardia</t>
  </si>
  <si>
    <t>Trentino Alto Adige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</si>
  <si>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</si>
  <si>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</si>
  <si>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</si>
  <si>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</si>
  <si>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</si>
  <si>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</si>
  <si>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</si>
  <si>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</si>
  <si>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</si>
  <si>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</si>
  <si>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</si>
  <si>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</si>
  <si>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</si>
  <si>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</si>
  <si>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</si>
  <si>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</si>
  <si>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r>
      <t>Regione</t>
    </r>
    <r>
      <rPr>
        <i/>
        <sz val="9"/>
        <color theme="1" tint="0.14999847407452621"/>
        <rFont val="Trebuchet MS"/>
        <family val="2"/>
      </rPr>
      <t>/Region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</si>
  <si>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</si>
  <si>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N.I.</t>
    </r>
    <r>
      <rPr>
        <i/>
        <sz val="9"/>
        <color theme="1" tint="0.14999847407452621"/>
        <rFont val="Trebuchet MS"/>
        <family val="2"/>
      </rPr>
      <t>/Not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</si>
  <si>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</si>
  <si>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NON DEFINITO</t>
  </si>
  <si>
    <t>TOTALE</t>
  </si>
  <si>
    <t>2006 - 2008</t>
  </si>
  <si>
    <t>2009 - 2011</t>
  </si>
  <si>
    <t>2012 - 2013</t>
  </si>
  <si>
    <t>2014 - 2015</t>
  </si>
  <si>
    <t>2016 - 2017</t>
  </si>
  <si>
    <t>2018 - 2019</t>
  </si>
  <si>
    <t>2020 - 2021</t>
  </si>
  <si>
    <r>
      <t xml:space="preserve">fino al 2005
</t>
    </r>
    <r>
      <rPr>
        <i/>
        <sz val="9"/>
        <color theme="1" tint="0.14999847407452621"/>
        <rFont val="Trebuchet MS"/>
        <family val="2"/>
      </rPr>
      <t>up to 2005</t>
    </r>
  </si>
  <si>
    <t>CIRCOLAZIONE AUTOVETTURE  PER REGIONE E ANNO DI IMMATRICOLAZIONE NEL 2021</t>
  </si>
  <si>
    <t>PASSENGER CARS IN USE BY REGION AND YEAR OF FIRST REGISTRATION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</si>
</sst>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\ _€_-;\-* #,##0\ _€_-;_-* &quot;-&quot;\ _€_-;_-@_-"/>
    <numFmt numFmtId="165" formatCode="#,##0_ ;[Red]\-#,##0\ "/>
    <numFmt numFmtId="166" formatCode="General_)"/>
  </numFmts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sz val="9"/>
      <color indexed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/>
      <right/>
      <top/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5">
    <xf numFmtId="0" fontId="0" fillId="0" borderId="0" xfId="0"/>
    <xf numFmtId="0" fontId="19" fillId="0" borderId="0" xfId="0" applyFont="1"/>
    <xf numFmtId="0" fontId="20" fillId="0" borderId="0" xfId="0" applyFont="1" applyAlignment="1">
      <alignment horizontal="right"/>
    </xf>
    <xf numFmtId="166" fontId="21" fillId="24" borderId="11" xfId="0" applyNumberFormat="1" applyFont="1" applyFill="1" applyBorder="1" applyAlignment="1">
      <alignment vertical="center" wrapText="1"/>
    </xf>
    <xf numFmtId="0" fontId="27" fillId="0" borderId="19" xfId="0" applyFont="1" applyBorder="1" applyAlignment="1">
      <alignment horizontal="left" vertical="center" indent="1"/>
    </xf>
    <xf numFmtId="0" fontId="21" fillId="0" borderId="11" xfId="0" applyFont="1" applyBorder="1" applyAlignment="1">
      <alignment vertical="center"/>
    </xf>
    <xf numFmtId="165" fontId="21" fillId="25" borderId="11" xfId="0" applyNumberFormat="1" applyFont="1" applyFill="1" applyBorder="1" applyAlignment="1">
      <alignment vertical="center"/>
    </xf>
    <xf numFmtId="165" fontId="21" fillId="25" borderId="12" xfId="0" applyNumberFormat="1" applyFont="1" applyFill="1" applyBorder="1" applyAlignment="1">
      <alignment vertical="center"/>
    </xf>
    <xf numFmtId="165" fontId="21" fillId="25" borderId="10" xfId="0" applyNumberFormat="1" applyFont="1" applyFill="1" applyBorder="1" applyAlignment="1">
      <alignment vertical="center"/>
    </xf>
    <xf numFmtId="0" fontId="22" fillId="25" borderId="13" xfId="0" applyNumberFormat="1" applyFont="1" applyFill="1" applyBorder="1" applyAlignment="1">
      <alignment horizontal="left" vertical="center" indent="1"/>
    </xf>
    <xf numFmtId="0" fontId="22" fillId="25" borderId="16" xfId="0" applyNumberFormat="1" applyFont="1" applyFill="1" applyBorder="1" applyAlignment="1">
      <alignment horizontal="left" vertical="center" indent="1"/>
    </xf>
    <xf numFmtId="165" fontId="22" fillId="25" borderId="14" xfId="0" applyNumberFormat="1" applyFont="1" applyFill="1" applyBorder="1" applyAlignment="1">
      <alignment vertical="center"/>
    </xf>
    <xf numFmtId="165" fontId="22" fillId="25" borderId="15" xfId="0" applyNumberFormat="1" applyFont="1" applyFill="1" applyBorder="1" applyAlignment="1">
      <alignment vertical="center"/>
    </xf>
    <xf numFmtId="165" fontId="22" fillId="25" borderId="17" xfId="0" applyNumberFormat="1" applyFont="1" applyFill="1" applyBorder="1" applyAlignment="1">
      <alignment vertical="center"/>
    </xf>
    <xf numFmtId="165" fontId="22" fillId="25" borderId="18" xfId="0" applyNumberFormat="1" applyFont="1" applyFill="1" applyBorder="1" applyAlignment="1">
      <alignment vertical="center"/>
    </xf>
    <xf numFmtId="165" fontId="22" fillId="25" borderId="19" xfId="0" applyNumberFormat="1" applyFont="1" applyFill="1" applyBorder="1" applyAlignment="1">
      <alignment vertical="center"/>
    </xf>
    <xf numFmtId="165" fontId="22" fillId="25" borderId="20" xfId="0" applyNumberFormat="1" applyFont="1" applyFill="1" applyBorder="1" applyAlignment="1">
      <alignment vertical="center"/>
    </xf>
    <xf numFmtId="164" fontId="22" fillId="25" borderId="19" xfId="0" applyNumberFormat="1" applyFont="1" applyFill="1" applyBorder="1" applyAlignment="1">
      <alignment vertical="center"/>
    </xf>
    <xf numFmtId="0" fontId="21" fillId="24" borderId="11" xfId="0" applyFont="1" applyFill="1" applyBorder="1" applyAlignment="1">
      <alignment horizontal="center" vertical="center" wrapText="1"/>
    </xf>
    <xf numFmtId="0" fontId="21" fillId="24" borderId="11" xfId="0" applyFont="1" applyFill="1" applyBorder="1" applyAlignment="1">
      <alignment horizontal="center" vertical="center"/>
    </xf>
    <xf numFmtId="0" fontId="21" fillId="24" borderId="11" xfId="0" applyFont="1" applyFill="1" applyBorder="1" applyAlignment="1">
      <alignment horizontal="right" vertical="center" wrapText="1" indent="1"/>
    </xf>
    <xf numFmtId="165" fontId="0" fillId="0" borderId="0" xfId="0" applyNumberFormat="1"/>
    <xf numFmtId="0" fontId="23" fillId="0" borderId="0" xfId="0" applyFont="1" applyAlignment="1">
      <alignment horizontal="left" vertical="center" indent="13"/>
    </xf>
    <xf numFmtId="0" fontId="18" fillId="0" borderId="0" xfId="0" applyFont="1" applyAlignment="1">
      <alignment horizontal="left" vertical="center" indent="13"/>
    </xf>
    <xf numFmtId="0" fontId="25" fillId="0" borderId="21" xfId="0" applyFont="1" applyBorder="1" applyAlignment="1">
      <alignment horizontal="right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1FE66E4-EB8C-4A1D-8226-6FAB424ED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8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5" x14ac:dyDescent="0.25"/>
  <cols>
    <col min="1" max="1" width="19.140625" customWidth="1"/>
    <col min="2" max="9" width="12.42578125" customWidth="1"/>
    <col min="10" max="10" width="12.42578125" bestFit="1" customWidth="1"/>
    <col min="11" max="11" width="13.42578125" customWidth="1"/>
    <col min="12" max="12" width="9.5703125" bestFit="1" customWidth="1"/>
  </cols>
  <sheetData>
    <row r="1" spans="1:12" ht="16.5" x14ac:dyDescent="0.3"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16.5" customHeight="1" x14ac:dyDescent="0.25">
      <c r="A2" s="23" t="s">
        <v>34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2" ht="16.5" customHeight="1" x14ac:dyDescent="0.25">
      <c r="A3" s="22" t="s">
        <v>35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2" ht="16.5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2"/>
    </row>
    <row r="5" spans="1:12" ht="30" customHeight="1" x14ac:dyDescent="0.25">
      <c r="A5" s="3" t="s">
        <v>20</v>
      </c>
      <c r="B5" s="18" t="s">
        <v>33</v>
      </c>
      <c r="C5" s="19" t="s">
        <v>26</v>
      </c>
      <c r="D5" s="19" t="s">
        <v>27</v>
      </c>
      <c r="E5" s="19" t="s">
        <v>28</v>
      </c>
      <c r="F5" s="19" t="s">
        <v>29</v>
      </c>
      <c r="G5" s="19" t="s">
        <v>30</v>
      </c>
      <c r="H5" s="19" t="s">
        <v>31</v>
      </c>
      <c r="I5" s="19" t="s">
        <v>32</v>
      </c>
      <c r="J5" s="18" t="s">
        <v>24</v>
      </c>
      <c r="K5" s="20" t="s">
        <v>25</v>
      </c>
    </row>
    <row r="6" spans="1:12" ht="15" customHeight="1" x14ac:dyDescent="0.25">
      <c r="A6" s="9" t="s">
        <v>0</v>
      </c>
      <c r="B6" s="11">
        <v>829623</v>
      </c>
      <c r="C6" s="12">
        <v>378902</v>
      </c>
      <c r="D6" s="11">
        <v>383676</v>
      </c>
      <c r="E6" s="11">
        <v>197726</v>
      </c>
      <c r="F6" s="11">
        <v>231872</v>
      </c>
      <c r="G6" s="11">
        <v>303949</v>
      </c>
      <c r="H6" s="11">
        <v>312562</v>
      </c>
      <c r="I6" s="11">
        <v>238188</v>
      </c>
      <c r="J6" s="12">
        <v>1952</v>
      </c>
      <c r="K6" s="11">
        <f>SUM(B6:J6)</f>
        <v>2878450</v>
      </c>
      <c r="L6" s="21"/>
    </row>
    <row r="7" spans="1:12" x14ac:dyDescent="0.25">
      <c r="A7" s="10" t="s">
        <v>1</v>
      </c>
      <c r="B7" s="13">
        <v>26188</v>
      </c>
      <c r="C7" s="14">
        <v>13159</v>
      </c>
      <c r="D7" s="13">
        <v>13672</v>
      </c>
      <c r="E7" s="13">
        <v>6332</v>
      </c>
      <c r="F7" s="13">
        <v>8566</v>
      </c>
      <c r="G7" s="13">
        <v>19259</v>
      </c>
      <c r="H7" s="13">
        <v>66496</v>
      </c>
      <c r="I7" s="13">
        <v>95692</v>
      </c>
      <c r="J7" s="14">
        <v>12</v>
      </c>
      <c r="K7" s="11">
        <f t="shared" ref="K7:K26" si="0">SUM(B7:J7)</f>
        <v>249376</v>
      </c>
      <c r="L7" s="21"/>
    </row>
    <row r="8" spans="1:12" x14ac:dyDescent="0.25">
      <c r="A8" s="10" t="s">
        <v>2</v>
      </c>
      <c r="B8" s="13">
        <v>1535431</v>
      </c>
      <c r="C8" s="14">
        <v>770502</v>
      </c>
      <c r="D8" s="13">
        <v>871083</v>
      </c>
      <c r="E8" s="13">
        <v>471683</v>
      </c>
      <c r="F8" s="13">
        <v>547447</v>
      </c>
      <c r="G8" s="13">
        <v>730391</v>
      </c>
      <c r="H8" s="13">
        <v>763517</v>
      </c>
      <c r="I8" s="13">
        <v>526806</v>
      </c>
      <c r="J8" s="14">
        <v>5241</v>
      </c>
      <c r="K8" s="11">
        <f t="shared" si="0"/>
        <v>6222101</v>
      </c>
      <c r="L8" s="21"/>
    </row>
    <row r="9" spans="1:12" x14ac:dyDescent="0.25">
      <c r="A9" s="10" t="s">
        <v>3</v>
      </c>
      <c r="B9" s="13">
        <v>154336</v>
      </c>
      <c r="C9" s="14">
        <v>87715</v>
      </c>
      <c r="D9" s="13">
        <v>97456</v>
      </c>
      <c r="E9" s="13">
        <v>53052</v>
      </c>
      <c r="F9" s="13">
        <v>61750</v>
      </c>
      <c r="G9" s="13">
        <v>130969</v>
      </c>
      <c r="H9" s="13">
        <v>276795</v>
      </c>
      <c r="I9" s="13">
        <v>352339</v>
      </c>
      <c r="J9" s="14">
        <v>152</v>
      </c>
      <c r="K9" s="11">
        <f t="shared" si="0"/>
        <v>1214564</v>
      </c>
      <c r="L9" s="21"/>
    </row>
    <row r="10" spans="1:12" x14ac:dyDescent="0.25">
      <c r="A10" s="10" t="s">
        <v>4</v>
      </c>
      <c r="B10" s="13">
        <v>841284</v>
      </c>
      <c r="C10" s="14">
        <v>420600</v>
      </c>
      <c r="D10" s="13">
        <v>443286</v>
      </c>
      <c r="E10" s="13">
        <v>237738</v>
      </c>
      <c r="F10" s="13">
        <v>276100</v>
      </c>
      <c r="G10" s="13">
        <v>365128</v>
      </c>
      <c r="H10" s="13">
        <v>365449</v>
      </c>
      <c r="I10" s="13">
        <v>249542</v>
      </c>
      <c r="J10" s="14">
        <v>1279</v>
      </c>
      <c r="K10" s="11">
        <f t="shared" si="0"/>
        <v>3200406</v>
      </c>
      <c r="L10" s="21"/>
    </row>
    <row r="11" spans="1:12" x14ac:dyDescent="0.25">
      <c r="A11" s="10" t="s">
        <v>5</v>
      </c>
      <c r="B11" s="13">
        <v>241862</v>
      </c>
      <c r="C11" s="14">
        <v>116005</v>
      </c>
      <c r="D11" s="13">
        <v>115117</v>
      </c>
      <c r="E11" s="13">
        <v>56263</v>
      </c>
      <c r="F11" s="13">
        <v>64712</v>
      </c>
      <c r="G11" s="13">
        <v>83295</v>
      </c>
      <c r="H11" s="13">
        <v>77412</v>
      </c>
      <c r="I11" s="13">
        <v>53483</v>
      </c>
      <c r="J11" s="14">
        <v>369</v>
      </c>
      <c r="K11" s="11">
        <f t="shared" si="0"/>
        <v>808518</v>
      </c>
      <c r="L11" s="21"/>
    </row>
    <row r="12" spans="1:12" x14ac:dyDescent="0.25">
      <c r="A12" s="10" t="s">
        <v>6</v>
      </c>
      <c r="B12" s="13">
        <v>250205</v>
      </c>
      <c r="C12" s="14">
        <v>110007</v>
      </c>
      <c r="D12" s="13">
        <v>114469</v>
      </c>
      <c r="E12" s="13">
        <v>59328</v>
      </c>
      <c r="F12" s="13">
        <v>70117</v>
      </c>
      <c r="G12" s="13">
        <v>87867</v>
      </c>
      <c r="H12" s="13">
        <v>85453</v>
      </c>
      <c r="I12" s="13">
        <v>66102</v>
      </c>
      <c r="J12" s="14">
        <v>270</v>
      </c>
      <c r="K12" s="11">
        <f t="shared" si="0"/>
        <v>843818</v>
      </c>
      <c r="L12" s="21"/>
    </row>
    <row r="13" spans="1:12" x14ac:dyDescent="0.25">
      <c r="A13" s="10" t="s">
        <v>7</v>
      </c>
      <c r="B13" s="13">
        <v>763209</v>
      </c>
      <c r="C13" s="14">
        <v>366403</v>
      </c>
      <c r="D13" s="13">
        <v>394583</v>
      </c>
      <c r="E13" s="13">
        <v>219139</v>
      </c>
      <c r="F13" s="13">
        <v>263874</v>
      </c>
      <c r="G13" s="13">
        <v>342293</v>
      </c>
      <c r="H13" s="13">
        <v>344459</v>
      </c>
      <c r="I13" s="13">
        <v>238412</v>
      </c>
      <c r="J13" s="14">
        <v>1058</v>
      </c>
      <c r="K13" s="11">
        <f t="shared" si="0"/>
        <v>2933430</v>
      </c>
      <c r="L13" s="21"/>
    </row>
    <row r="14" spans="1:12" x14ac:dyDescent="0.25">
      <c r="A14" s="10" t="s">
        <v>8</v>
      </c>
      <c r="B14" s="13">
        <v>633377</v>
      </c>
      <c r="C14" s="14">
        <v>288979</v>
      </c>
      <c r="D14" s="13">
        <v>313021</v>
      </c>
      <c r="E14" s="13">
        <v>172829</v>
      </c>
      <c r="F14" s="13">
        <v>217317</v>
      </c>
      <c r="G14" s="13">
        <v>307526</v>
      </c>
      <c r="H14" s="13">
        <v>363028</v>
      </c>
      <c r="I14" s="13">
        <v>304122</v>
      </c>
      <c r="J14" s="14">
        <v>1502</v>
      </c>
      <c r="K14" s="11">
        <f t="shared" si="0"/>
        <v>2601701</v>
      </c>
      <c r="L14" s="21"/>
    </row>
    <row r="15" spans="1:12" x14ac:dyDescent="0.25">
      <c r="A15" s="10" t="s">
        <v>9</v>
      </c>
      <c r="B15" s="13">
        <v>217388</v>
      </c>
      <c r="C15" s="14">
        <v>86730</v>
      </c>
      <c r="D15" s="13">
        <v>85172</v>
      </c>
      <c r="E15" s="13">
        <v>40456</v>
      </c>
      <c r="F15" s="13">
        <v>48297</v>
      </c>
      <c r="G15" s="13">
        <v>65049</v>
      </c>
      <c r="H15" s="13">
        <v>60719</v>
      </c>
      <c r="I15" s="13">
        <v>41037</v>
      </c>
      <c r="J15" s="14">
        <v>335</v>
      </c>
      <c r="K15" s="11">
        <f t="shared" si="0"/>
        <v>645183</v>
      </c>
      <c r="L15" s="21"/>
    </row>
    <row r="16" spans="1:12" x14ac:dyDescent="0.25">
      <c r="A16" s="10" t="s">
        <v>10</v>
      </c>
      <c r="B16" s="13">
        <v>325566</v>
      </c>
      <c r="C16" s="14">
        <v>142506</v>
      </c>
      <c r="D16" s="13">
        <v>143556</v>
      </c>
      <c r="E16" s="13">
        <v>70698</v>
      </c>
      <c r="F16" s="13">
        <v>82766</v>
      </c>
      <c r="G16" s="13">
        <v>104583</v>
      </c>
      <c r="H16" s="13">
        <v>99511</v>
      </c>
      <c r="I16" s="13">
        <v>70303</v>
      </c>
      <c r="J16" s="14">
        <v>330</v>
      </c>
      <c r="K16" s="11">
        <f t="shared" si="0"/>
        <v>1039819</v>
      </c>
      <c r="L16" s="21"/>
    </row>
    <row r="17" spans="1:12" x14ac:dyDescent="0.25">
      <c r="A17" s="10" t="s">
        <v>11</v>
      </c>
      <c r="B17" s="13">
        <v>1261194</v>
      </c>
      <c r="C17" s="14">
        <v>529213</v>
      </c>
      <c r="D17" s="13">
        <v>512581</v>
      </c>
      <c r="E17" s="13">
        <v>239296</v>
      </c>
      <c r="F17" s="13">
        <v>269847</v>
      </c>
      <c r="G17" s="13">
        <v>366048</v>
      </c>
      <c r="H17" s="13">
        <v>360069</v>
      </c>
      <c r="I17" s="13">
        <v>270336</v>
      </c>
      <c r="J17" s="14">
        <v>6322</v>
      </c>
      <c r="K17" s="11">
        <f t="shared" si="0"/>
        <v>3814906</v>
      </c>
      <c r="L17" s="21"/>
    </row>
    <row r="18" spans="1:12" x14ac:dyDescent="0.25">
      <c r="A18" s="10" t="s">
        <v>12</v>
      </c>
      <c r="B18" s="13">
        <v>328595</v>
      </c>
      <c r="C18" s="14">
        <v>126292</v>
      </c>
      <c r="D18" s="13">
        <v>119038</v>
      </c>
      <c r="E18" s="13">
        <v>53681</v>
      </c>
      <c r="F18" s="13">
        <v>61316</v>
      </c>
      <c r="G18" s="13">
        <v>80945</v>
      </c>
      <c r="H18" s="13">
        <v>76841</v>
      </c>
      <c r="I18" s="13">
        <v>52694</v>
      </c>
      <c r="J18" s="14">
        <v>407</v>
      </c>
      <c r="K18" s="11">
        <f t="shared" si="0"/>
        <v>899809</v>
      </c>
      <c r="L18" s="21"/>
    </row>
    <row r="19" spans="1:12" x14ac:dyDescent="0.25">
      <c r="A19" s="10" t="s">
        <v>13</v>
      </c>
      <c r="B19" s="13">
        <v>91783</v>
      </c>
      <c r="C19" s="14">
        <v>33673</v>
      </c>
      <c r="D19" s="13">
        <v>26507</v>
      </c>
      <c r="E19" s="13">
        <v>11121</v>
      </c>
      <c r="F19" s="13">
        <v>13229</v>
      </c>
      <c r="G19" s="13">
        <v>16801</v>
      </c>
      <c r="H19" s="13">
        <v>13519</v>
      </c>
      <c r="I19" s="13">
        <v>8625</v>
      </c>
      <c r="J19" s="14">
        <v>125</v>
      </c>
      <c r="K19" s="11">
        <f t="shared" si="0"/>
        <v>215383</v>
      </c>
      <c r="L19" s="21"/>
    </row>
    <row r="20" spans="1:12" x14ac:dyDescent="0.25">
      <c r="A20" s="10" t="s">
        <v>14</v>
      </c>
      <c r="B20" s="13">
        <v>1680111</v>
      </c>
      <c r="C20" s="14">
        <v>499168</v>
      </c>
      <c r="D20" s="13">
        <v>429068</v>
      </c>
      <c r="E20" s="13">
        <v>180386</v>
      </c>
      <c r="F20" s="13">
        <v>193895</v>
      </c>
      <c r="G20" s="13">
        <v>236402</v>
      </c>
      <c r="H20" s="13">
        <v>208521</v>
      </c>
      <c r="I20" s="13">
        <v>147808</v>
      </c>
      <c r="J20" s="14">
        <v>8290</v>
      </c>
      <c r="K20" s="11">
        <f t="shared" si="0"/>
        <v>3583649</v>
      </c>
      <c r="L20" s="21"/>
    </row>
    <row r="21" spans="1:12" x14ac:dyDescent="0.25">
      <c r="A21" s="10" t="s">
        <v>15</v>
      </c>
      <c r="B21" s="13">
        <v>992248</v>
      </c>
      <c r="C21" s="14">
        <v>394669</v>
      </c>
      <c r="D21" s="13">
        <v>324557</v>
      </c>
      <c r="E21" s="13">
        <v>139364</v>
      </c>
      <c r="F21" s="13">
        <v>147824</v>
      </c>
      <c r="G21" s="13">
        <v>179445</v>
      </c>
      <c r="H21" s="13">
        <v>153479</v>
      </c>
      <c r="I21" s="13">
        <v>101972</v>
      </c>
      <c r="J21" s="14">
        <v>2092</v>
      </c>
      <c r="K21" s="11">
        <f t="shared" si="0"/>
        <v>2435650</v>
      </c>
      <c r="L21" s="21"/>
    </row>
    <row r="22" spans="1:12" x14ac:dyDescent="0.25">
      <c r="A22" s="10" t="s">
        <v>16</v>
      </c>
      <c r="B22" s="13">
        <v>168064</v>
      </c>
      <c r="C22" s="14">
        <v>58966</v>
      </c>
      <c r="D22" s="13">
        <v>46453</v>
      </c>
      <c r="E22" s="13">
        <v>19271</v>
      </c>
      <c r="F22" s="13">
        <v>22627</v>
      </c>
      <c r="G22" s="13">
        <v>27213</v>
      </c>
      <c r="H22" s="13">
        <v>23218</v>
      </c>
      <c r="I22" s="13">
        <v>16394</v>
      </c>
      <c r="J22" s="14">
        <v>263</v>
      </c>
      <c r="K22" s="11">
        <f t="shared" si="0"/>
        <v>382469</v>
      </c>
      <c r="L22" s="21"/>
    </row>
    <row r="23" spans="1:12" x14ac:dyDescent="0.25">
      <c r="A23" s="10" t="s">
        <v>17</v>
      </c>
      <c r="B23" s="13">
        <v>641649</v>
      </c>
      <c r="C23" s="14">
        <v>185328</v>
      </c>
      <c r="D23" s="13">
        <v>146602</v>
      </c>
      <c r="E23" s="13">
        <v>62088</v>
      </c>
      <c r="F23" s="13">
        <v>66890</v>
      </c>
      <c r="G23" s="13">
        <v>87810</v>
      </c>
      <c r="H23" s="13">
        <v>80705</v>
      </c>
      <c r="I23" s="13">
        <v>56686</v>
      </c>
      <c r="J23" s="14">
        <v>1637</v>
      </c>
      <c r="K23" s="11">
        <f t="shared" si="0"/>
        <v>1329395</v>
      </c>
      <c r="L23" s="21"/>
    </row>
    <row r="24" spans="1:12" x14ac:dyDescent="0.25">
      <c r="A24" s="10" t="s">
        <v>18</v>
      </c>
      <c r="B24" s="13">
        <v>1609331</v>
      </c>
      <c r="C24" s="14">
        <v>506231</v>
      </c>
      <c r="D24" s="13">
        <v>397668</v>
      </c>
      <c r="E24" s="13">
        <v>165943</v>
      </c>
      <c r="F24" s="13">
        <v>175045</v>
      </c>
      <c r="G24" s="13">
        <v>218839</v>
      </c>
      <c r="H24" s="13">
        <v>198727</v>
      </c>
      <c r="I24" s="13">
        <v>143081</v>
      </c>
      <c r="J24" s="14">
        <v>3165</v>
      </c>
      <c r="K24" s="11">
        <f t="shared" si="0"/>
        <v>3418030</v>
      </c>
      <c r="L24" s="21"/>
    </row>
    <row r="25" spans="1:12" x14ac:dyDescent="0.25">
      <c r="A25" s="10" t="s">
        <v>19</v>
      </c>
      <c r="B25" s="13">
        <v>428110</v>
      </c>
      <c r="C25" s="14">
        <v>177065</v>
      </c>
      <c r="D25" s="13">
        <v>148063</v>
      </c>
      <c r="E25" s="13">
        <v>61378</v>
      </c>
      <c r="F25" s="13">
        <v>64493</v>
      </c>
      <c r="G25" s="13">
        <v>82939</v>
      </c>
      <c r="H25" s="13">
        <v>76211</v>
      </c>
      <c r="I25" s="13">
        <v>50861</v>
      </c>
      <c r="J25" s="14">
        <v>777</v>
      </c>
      <c r="K25" s="11">
        <f t="shared" si="0"/>
        <v>1089897</v>
      </c>
      <c r="L25" s="21"/>
    </row>
    <row r="26" spans="1:12" x14ac:dyDescent="0.25">
      <c r="A26" s="4" t="s">
        <v>22</v>
      </c>
      <c r="B26" s="15">
        <v>11829</v>
      </c>
      <c r="C26" s="16">
        <v>155</v>
      </c>
      <c r="D26" s="15">
        <v>2</v>
      </c>
      <c r="E26" s="17"/>
      <c r="F26" s="15">
        <v>1</v>
      </c>
      <c r="G26" s="17"/>
      <c r="H26" s="17"/>
      <c r="I26" s="17"/>
      <c r="J26" s="16">
        <v>4182</v>
      </c>
      <c r="K26" s="11">
        <f t="shared" si="0"/>
        <v>16169</v>
      </c>
      <c r="L26" s="21"/>
    </row>
    <row r="27" spans="1:12" ht="30" customHeight="1" x14ac:dyDescent="0.25">
      <c r="A27" s="5" t="s">
        <v>23</v>
      </c>
      <c r="B27" s="6">
        <f t="shared" ref="B27:J27" si="1">SUM(B6:B26)</f>
        <v>13031383</v>
      </c>
      <c r="C27" s="7">
        <f t="shared" si="1"/>
        <v>5292268</v>
      </c>
      <c r="D27" s="6">
        <f t="shared" si="1"/>
        <v>5125630</v>
      </c>
      <c r="E27" s="6">
        <f t="shared" si="1"/>
        <v>2517772</v>
      </c>
      <c r="F27" s="6">
        <f t="shared" si="1"/>
        <v>2887985</v>
      </c>
      <c r="G27" s="6">
        <f t="shared" si="1"/>
        <v>3836751</v>
      </c>
      <c r="H27" s="6">
        <f t="shared" si="1"/>
        <v>4006691</v>
      </c>
      <c r="I27" s="6">
        <f t="shared" si="1"/>
        <v>3084483</v>
      </c>
      <c r="J27" s="8">
        <f t="shared" si="1"/>
        <v>39760</v>
      </c>
      <c r="K27" s="6">
        <f>SUM(K6:K26)</f>
        <v>39822723</v>
      </c>
      <c r="L27" s="21"/>
    </row>
    <row r="28" spans="1:12" ht="16.5" x14ac:dyDescent="0.3">
      <c r="A28" s="1"/>
      <c r="B28" s="1"/>
      <c r="C28" s="1"/>
      <c r="D28" s="1"/>
      <c r="E28" s="1"/>
      <c r="F28" s="1"/>
      <c r="G28" s="1"/>
      <c r="H28" s="1"/>
      <c r="I28" s="1"/>
      <c r="J28" s="24" t="s">
        <v>21</v>
      </c>
      <c r="K28" s="24"/>
    </row>
  </sheetData>
  <mergeCells count="3">
    <mergeCell ref="A3:K3"/>
    <mergeCell ref="A2:K2"/>
    <mergeCell ref="J28:K28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18.AV_regione_anno_imm</vt:lpstr>
      <vt:lpstr>'18.AV_regione_anno_imm'!Area_stampa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2021-06-15T08:31:05Z</cp:lastPrinted>
  <dcterms:created xsi:type="dcterms:W3CDTF">2012-11-30T14:29:41Z</dcterms:created>
  <dcterms:modified xsi:type="dcterms:W3CDTF">2022-07-25T12:45:03Z</dcterms:modified>
</cp:coreProperties>
</file>