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A\DaControllare\"/>
    </mc:Choice>
  </mc:AlternateContent>
  <xr:revisionPtr revIDLastSave="0" documentId="13_ncr:1_{659F6C54-AF28-428D-BB07-11B3AE773C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5.AV_diesel_marca_cc" sheetId="1" r:id="rId1"/>
  </sheets>
  <definedNames>
    <definedName name="_xlnm.Print_Area" localSheetId="0">'15.AV_diesel_marca_cc'!$A$1:$K$33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2" i="1" l="1"/>
  <c r="C32" i="1"/>
  <c r="D32" i="1"/>
  <c r="E32" i="1"/>
  <c r="F32" i="1"/>
  <c r="G32" i="1"/>
  <c r="H32" i="1"/>
  <c r="I32" i="1"/>
  <c r="J32" i="1"/>
  <c r="K31" i="1" l="1"/>
  <c r="K28" i="1"/>
  <c r="K30" i="1"/>
  <c r="K29" i="1"/>
  <c r="K27" i="1"/>
  <c r="K25" i="1"/>
  <c r="K26" i="1"/>
  <c r="K22" i="1"/>
  <c r="K23" i="1"/>
  <c r="K24" i="1"/>
  <c r="K21" i="1"/>
  <c r="K20" i="1"/>
  <c r="K19" i="1"/>
  <c r="K18" i="1"/>
  <c r="K17" i="1"/>
  <c r="K15" i="1"/>
  <c r="K16" i="1"/>
  <c r="K14" i="1"/>
  <c r="K13" i="1"/>
  <c r="K11" i="1"/>
  <c r="K12" i="1"/>
  <c r="K10" i="1"/>
  <c r="K9" i="1"/>
  <c r="K7" i="1"/>
  <c r="K8" i="1"/>
  <c r="K6" i="1"/>
  <c r="K32" i="1" l="1"/>
</calcChain>
</file>

<file path=xl/sharedStrings.xml><?xml version="1.0" encoding="utf-8"?>
<sst xmlns="http://schemas.openxmlformats.org/spreadsheetml/2006/main" count="41" uniqueCount="41">
  <si>
    <t>FIAT</t>
  </si>
  <si>
    <t>FORD</t>
  </si>
  <si>
    <t>VOLKSWAGEN</t>
  </si>
  <si>
    <t>OPEL</t>
  </si>
  <si>
    <t>MERCEDES</t>
  </si>
  <si>
    <t>RENAULT</t>
  </si>
  <si>
    <t>AUDI</t>
  </si>
  <si>
    <t>BMW</t>
  </si>
  <si>
    <t>PEUGEOT</t>
  </si>
  <si>
    <t>ALFA ROMEO</t>
  </si>
  <si>
    <t>CITROEN</t>
  </si>
  <si>
    <t>LANCIA</t>
  </si>
  <si>
    <t>TOYOTA</t>
  </si>
  <si>
    <t>NISSAN</t>
  </si>
  <si>
    <t>SEAT</t>
  </si>
  <si>
    <t>VOLVO</t>
  </si>
  <si>
    <t>LAND ROVER</t>
  </si>
  <si>
    <t>HYUNDAI</t>
  </si>
  <si>
    <t>SUZUKI</t>
  </si>
  <si>
    <t>KIA</t>
  </si>
  <si>
    <t>MITSUBISHI</t>
  </si>
  <si>
    <t>SKODA</t>
  </si>
  <si>
    <t>JEEP</t>
  </si>
  <si>
    <t>MINI</t>
  </si>
  <si>
    <t>DACIA</t>
  </si>
  <si>
    <r>
      <t xml:space="preserve">Marca </t>
    </r>
    <r>
      <rPr>
        <i/>
        <sz val="9"/>
        <color theme="1" tint="0.14999847407452621"/>
        <rFont val="Trebuchet MS"/>
        <family val="2"/>
      </rPr>
      <t>/ Make</t>
    </r>
  </si>
  <si>
    <t>&lt;= 800 cc</t>
  </si>
  <si>
    <t>801 - 1200 cc</t>
  </si>
  <si>
    <t>1201 - 1600 cc</t>
  </si>
  <si>
    <t>1601 - 1800 cc</t>
  </si>
  <si>
    <t>1801 - 2000 cc</t>
  </si>
  <si>
    <t>2001 - 2500 cc</t>
  </si>
  <si>
    <t>2501 - 3000 cc</t>
  </si>
  <si>
    <t>&gt; 3000 cc</t>
  </si>
  <si>
    <r>
      <t xml:space="preserve">N.I.
</t>
    </r>
    <r>
      <rPr>
        <i/>
        <sz val="9"/>
        <color theme="1" tint="0.14999847407452621"/>
        <rFont val="Trebuchet MS"/>
        <family val="2"/>
      </rPr>
      <t>Not identified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</si>
  <si>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</si>
  <si>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</si>
  <si>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t>CIRCOLAZIONE AUTOVETTURE ALIMENTATE A GASOLIO PER MARCA E CILINDRATA NEL 2021</t>
  </si>
  <si>
    <t>DIESEL PASSENGER CARS IN USE BY MAKE AND CYLINDER CAPACITY IN 2021</t>
  </si>
  <si>
    <r>
      <t xml:space="preserve">  Totale </t>
    </r>
    <r>
      <rPr>
        <i/>
        <sz val="9"/>
        <color theme="1" tint="0.14999847407452621"/>
        <rFont val="Trebuchet MS"/>
        <family val="2"/>
      </rPr>
      <t>/ Total</t>
    </r>
  </si>
  <si>
    <r>
      <t xml:space="preserve">Altre / </t>
    </r>
    <r>
      <rPr>
        <i/>
        <sz val="9"/>
        <rFont val="Trebuchet MS"/>
        <family val="2"/>
      </rPr>
      <t>Others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</si>
</sst>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9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1"/>
      <color indexed="8"/>
      <name val="Trebuchet MS"/>
      <family val="2"/>
    </font>
    <font>
      <sz val="9"/>
      <name val="Trebuchet MS"/>
      <family val="2"/>
    </font>
    <font>
      <sz val="9"/>
      <name val="Gill Sans"/>
      <family val="2"/>
    </font>
    <font>
      <b/>
      <sz val="9"/>
      <name val="Trebuchet MS"/>
      <family val="2"/>
    </font>
    <font>
      <b/>
      <sz val="9"/>
      <name val="Gill San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name val="Trebuchet MS"/>
      <family val="2"/>
    </font>
    <font>
      <i/>
      <sz val="8"/>
      <color theme="1" tint="0.14999847407452621"/>
      <name val="Trebuchet MS"/>
      <family val="2"/>
    </font>
    <font>
      <i/>
      <sz val="9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25">
    <xf numFmtId="0" fontId="0" fillId="0" borderId="0" xfId="0"/>
    <xf numFmtId="41" fontId="19" fillId="0" borderId="0" xfId="0" applyNumberFormat="1" applyFont="1"/>
    <xf numFmtId="41" fontId="20" fillId="0" borderId="0" xfId="0" applyNumberFormat="1" applyFont="1"/>
    <xf numFmtId="0" fontId="21" fillId="0" borderId="0" xfId="0" applyFont="1"/>
    <xf numFmtId="0" fontId="23" fillId="0" borderId="0" xfId="0" applyFont="1"/>
    <xf numFmtId="41" fontId="22" fillId="25" borderId="10" xfId="0" applyNumberFormat="1" applyFont="1" applyFill="1" applyBorder="1" applyAlignment="1">
      <alignment horizontal="right" vertical="center"/>
    </xf>
    <xf numFmtId="0" fontId="22" fillId="24" borderId="10" xfId="0" applyFont="1" applyFill="1" applyBorder="1" applyAlignment="1">
      <alignment vertical="center"/>
    </xf>
    <xf numFmtId="0" fontId="22" fillId="24" borderId="10" xfId="0" quotePrefix="1" applyFont="1" applyFill="1" applyBorder="1" applyAlignment="1">
      <alignment horizontal="center" vertical="center"/>
    </xf>
    <xf numFmtId="0" fontId="22" fillId="24" borderId="11" xfId="0" applyFont="1" applyFill="1" applyBorder="1" applyAlignment="1">
      <alignment horizontal="center" vertical="center"/>
    </xf>
    <xf numFmtId="0" fontId="22" fillId="24" borderId="10" xfId="0" applyFont="1" applyFill="1" applyBorder="1" applyAlignment="1">
      <alignment horizontal="center" vertical="center"/>
    </xf>
    <xf numFmtId="0" fontId="22" fillId="24" borderId="12" xfId="0" applyFont="1" applyFill="1" applyBorder="1" applyAlignment="1">
      <alignment horizontal="center" vertical="center"/>
    </xf>
    <xf numFmtId="0" fontId="22" fillId="24" borderId="12" xfId="0" quotePrefix="1" applyFont="1" applyFill="1" applyBorder="1" applyAlignment="1">
      <alignment horizontal="center" vertical="center"/>
    </xf>
    <xf numFmtId="0" fontId="22" fillId="24" borderId="10" xfId="0" applyFont="1" applyFill="1" applyBorder="1" applyAlignment="1">
      <alignment horizontal="center" vertical="center" wrapText="1"/>
    </xf>
    <xf numFmtId="0" fontId="22" fillId="24" borderId="10" xfId="0" applyFont="1" applyFill="1" applyBorder="1" applyAlignment="1">
      <alignment horizontal="right" vertical="center" wrapText="1" indent="1"/>
    </xf>
    <xf numFmtId="0" fontId="20" fillId="25" borderId="13" xfId="0" applyFont="1" applyFill="1" applyBorder="1" applyAlignment="1">
      <alignment horizontal="left" vertical="center" indent="1"/>
    </xf>
    <xf numFmtId="0" fontId="22" fillId="0" borderId="10" xfId="0" applyFont="1" applyBorder="1" applyAlignment="1">
      <alignment vertical="center"/>
    </xf>
    <xf numFmtId="0" fontId="20" fillId="25" borderId="15" xfId="0" applyNumberFormat="1" applyFont="1" applyFill="1" applyBorder="1" applyAlignment="1">
      <alignment horizontal="left" vertical="center" indent="1"/>
    </xf>
    <xf numFmtId="41" fontId="20" fillId="25" borderId="15" xfId="0" applyNumberFormat="1" applyFont="1" applyFill="1" applyBorder="1" applyAlignment="1">
      <alignment horizontal="right" vertical="center"/>
    </xf>
    <xf numFmtId="0" fontId="20" fillId="25" borderId="16" xfId="0" applyNumberFormat="1" applyFont="1" applyFill="1" applyBorder="1" applyAlignment="1">
      <alignment horizontal="left" vertical="center" indent="1"/>
    </xf>
    <xf numFmtId="41" fontId="20" fillId="25" borderId="16" xfId="0" applyNumberFormat="1" applyFont="1" applyFill="1" applyBorder="1" applyAlignment="1">
      <alignment horizontal="right" vertical="center"/>
    </xf>
    <xf numFmtId="41" fontId="20" fillId="25" borderId="13" xfId="0" applyNumberFormat="1" applyFont="1" applyFill="1" applyBorder="1" applyAlignment="1">
      <alignment horizontal="right" vertical="center"/>
    </xf>
    <xf numFmtId="41" fontId="19" fillId="0" borderId="0" xfId="0" applyNumberFormat="1" applyFont="1" applyFill="1"/>
    <xf numFmtId="41" fontId="24" fillId="0" borderId="0" xfId="0" applyNumberFormat="1" applyFont="1" applyAlignment="1">
      <alignment horizontal="left" vertical="center" indent="15"/>
    </xf>
    <xf numFmtId="41" fontId="18" fillId="0" borderId="0" xfId="0" applyNumberFormat="1" applyFont="1" applyAlignment="1">
      <alignment horizontal="left" vertical="center" indent="15"/>
    </xf>
    <xf numFmtId="0" fontId="26" fillId="0" borderId="14" xfId="0" applyFont="1" applyBorder="1" applyAlignment="1">
      <alignment horizontal="right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10905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262F57BD-B8C2-4FA4-A48F-1D098225F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3"/>
  <sheetViews>
    <sheetView showGridLines="0" tabSelected="1" zoomScaleNormal="100" workbookViewId="0">
      <pane ySplit="5" topLeftCell="A6" activePane="bottomLeft" state="frozen"/>
      <selection pane="bottomLeft" activeCell="A2" sqref="A2:K2"/>
    </sheetView>
  </sheetViews>
  <sheetFormatPr defaultRowHeight="15"/>
  <cols>
    <col min="1" max="1" width="23.5703125" customWidth="1"/>
    <col min="2" max="10" width="13.140625" customWidth="1"/>
    <col min="11" max="11" width="16.28515625" customWidth="1"/>
  </cols>
  <sheetData>
    <row r="1" spans="1:11" ht="16.5">
      <c r="B1" s="1"/>
      <c r="C1" s="1"/>
      <c r="D1" s="1"/>
      <c r="E1" s="1"/>
      <c r="F1" s="1"/>
      <c r="G1" s="1"/>
      <c r="H1" s="21"/>
      <c r="I1" s="21"/>
      <c r="J1" s="21"/>
      <c r="K1" s="1"/>
    </row>
    <row r="2" spans="1:11" ht="16.5" customHeight="1">
      <c r="A2" s="23" t="s">
        <v>37</v>
      </c>
      <c r="B2" s="23"/>
      <c r="C2" s="23"/>
      <c r="D2" s="23"/>
      <c r="E2" s="23"/>
      <c r="F2" s="23"/>
      <c r="G2" s="23"/>
      <c r="H2" s="23"/>
      <c r="I2" s="23"/>
      <c r="J2" s="23"/>
      <c r="K2" s="23"/>
    </row>
    <row r="3" spans="1:11" ht="16.5" customHeight="1">
      <c r="A3" s="22" t="s">
        <v>38</v>
      </c>
      <c r="B3" s="22"/>
      <c r="C3" s="22"/>
      <c r="D3" s="22"/>
      <c r="E3" s="22"/>
      <c r="F3" s="22"/>
      <c r="G3" s="22"/>
      <c r="H3" s="22"/>
      <c r="I3" s="22"/>
      <c r="J3" s="22"/>
      <c r="K3" s="22"/>
    </row>
    <row r="4" spans="1:11" s="3" customFormat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s="3" customFormat="1" ht="30" customHeight="1">
      <c r="A5" s="6" t="s">
        <v>25</v>
      </c>
      <c r="B5" s="7" t="s">
        <v>26</v>
      </c>
      <c r="C5" s="8" t="s">
        <v>27</v>
      </c>
      <c r="D5" s="9" t="s">
        <v>28</v>
      </c>
      <c r="E5" s="10" t="s">
        <v>29</v>
      </c>
      <c r="F5" s="9" t="s">
        <v>30</v>
      </c>
      <c r="G5" s="10" t="s">
        <v>31</v>
      </c>
      <c r="H5" s="9" t="s">
        <v>32</v>
      </c>
      <c r="I5" s="11" t="s">
        <v>33</v>
      </c>
      <c r="J5" s="12" t="s">
        <v>34</v>
      </c>
      <c r="K5" s="13" t="s">
        <v>35</v>
      </c>
    </row>
    <row r="6" spans="1:11" s="3" customFormat="1">
      <c r="A6" s="16" t="s">
        <v>0</v>
      </c>
      <c r="B6" s="17">
        <v>46</v>
      </c>
      <c r="C6" s="17">
        <v>490</v>
      </c>
      <c r="D6" s="17">
        <v>2110202</v>
      </c>
      <c r="E6" s="17">
        <v>103669</v>
      </c>
      <c r="F6" s="17">
        <v>629298</v>
      </c>
      <c r="G6" s="17">
        <v>66954</v>
      </c>
      <c r="H6" s="17">
        <v>8913</v>
      </c>
      <c r="I6" s="17">
        <v>371</v>
      </c>
      <c r="J6" s="17">
        <v>54</v>
      </c>
      <c r="K6" s="17">
        <f t="shared" ref="K6:K31" si="0">SUM(B6:J6)</f>
        <v>2919997</v>
      </c>
    </row>
    <row r="7" spans="1:11" s="3" customFormat="1">
      <c r="A7" s="18" t="s">
        <v>2</v>
      </c>
      <c r="B7" s="19">
        <v>5</v>
      </c>
      <c r="C7" s="19">
        <v>46373</v>
      </c>
      <c r="D7" s="19">
        <v>647678</v>
      </c>
      <c r="E7" s="19">
        <v>3193</v>
      </c>
      <c r="F7" s="19">
        <v>886864</v>
      </c>
      <c r="G7" s="19">
        <v>20073</v>
      </c>
      <c r="H7" s="19">
        <v>13655</v>
      </c>
      <c r="I7" s="19">
        <v>802</v>
      </c>
      <c r="J7" s="19">
        <v>23</v>
      </c>
      <c r="K7" s="19">
        <f t="shared" si="0"/>
        <v>1618666</v>
      </c>
    </row>
    <row r="8" spans="1:11" s="3" customFormat="1">
      <c r="A8" s="18" t="s">
        <v>1</v>
      </c>
      <c r="B8" s="19">
        <v>3</v>
      </c>
      <c r="C8" s="19">
        <v>75</v>
      </c>
      <c r="D8" s="19">
        <v>1071247</v>
      </c>
      <c r="E8" s="19">
        <v>196741</v>
      </c>
      <c r="F8" s="19">
        <v>209864</v>
      </c>
      <c r="G8" s="19">
        <v>30091</v>
      </c>
      <c r="H8" s="19">
        <v>256</v>
      </c>
      <c r="I8" s="19">
        <v>30</v>
      </c>
      <c r="J8" s="19">
        <v>9</v>
      </c>
      <c r="K8" s="19">
        <f t="shared" si="0"/>
        <v>1508316</v>
      </c>
    </row>
    <row r="9" spans="1:11" s="3" customFormat="1">
      <c r="A9" s="18" t="s">
        <v>4</v>
      </c>
      <c r="B9" s="19">
        <v>9</v>
      </c>
      <c r="C9" s="19">
        <v>31</v>
      </c>
      <c r="D9" s="19">
        <v>165391</v>
      </c>
      <c r="E9" s="19">
        <v>93259</v>
      </c>
      <c r="F9" s="19">
        <v>289166</v>
      </c>
      <c r="G9" s="19">
        <v>400595</v>
      </c>
      <c r="H9" s="19">
        <v>94737</v>
      </c>
      <c r="I9" s="19">
        <v>12050</v>
      </c>
      <c r="J9" s="19">
        <v>16</v>
      </c>
      <c r="K9" s="19">
        <f t="shared" si="0"/>
        <v>1055254</v>
      </c>
    </row>
    <row r="10" spans="1:11" s="3" customFormat="1">
      <c r="A10" s="18" t="s">
        <v>6</v>
      </c>
      <c r="B10" s="19">
        <v>6</v>
      </c>
      <c r="C10" s="19">
        <v>171</v>
      </c>
      <c r="D10" s="19">
        <v>188310</v>
      </c>
      <c r="E10" s="19">
        <v>50</v>
      </c>
      <c r="F10" s="19">
        <v>664868</v>
      </c>
      <c r="G10" s="19">
        <v>22305</v>
      </c>
      <c r="H10" s="19">
        <v>82412</v>
      </c>
      <c r="I10" s="19">
        <v>1819</v>
      </c>
      <c r="J10" s="19">
        <v>11</v>
      </c>
      <c r="K10" s="19">
        <f t="shared" si="0"/>
        <v>959952</v>
      </c>
    </row>
    <row r="11" spans="1:11" s="3" customFormat="1">
      <c r="A11" s="18" t="s">
        <v>5</v>
      </c>
      <c r="B11" s="19">
        <v>2</v>
      </c>
      <c r="C11" s="19">
        <v>96</v>
      </c>
      <c r="D11" s="19">
        <v>767784</v>
      </c>
      <c r="E11" s="19">
        <v>5204</v>
      </c>
      <c r="F11" s="19">
        <v>142261</v>
      </c>
      <c r="G11" s="19">
        <v>29981</v>
      </c>
      <c r="H11" s="19">
        <v>865</v>
      </c>
      <c r="I11" s="19">
        <v>15</v>
      </c>
      <c r="J11" s="19">
        <v>6</v>
      </c>
      <c r="K11" s="19">
        <f t="shared" si="0"/>
        <v>946214</v>
      </c>
    </row>
    <row r="12" spans="1:11" s="3" customFormat="1">
      <c r="A12" s="18" t="s">
        <v>3</v>
      </c>
      <c r="B12" s="19">
        <v>2</v>
      </c>
      <c r="C12" s="19">
        <v>112</v>
      </c>
      <c r="D12" s="19">
        <v>421720</v>
      </c>
      <c r="E12" s="19">
        <v>264680</v>
      </c>
      <c r="F12" s="19">
        <v>165094</v>
      </c>
      <c r="G12" s="19">
        <v>31240</v>
      </c>
      <c r="H12" s="19">
        <v>587</v>
      </c>
      <c r="I12" s="19">
        <v>47</v>
      </c>
      <c r="J12" s="19">
        <v>1</v>
      </c>
      <c r="K12" s="19">
        <f t="shared" si="0"/>
        <v>883483</v>
      </c>
    </row>
    <row r="13" spans="1:11" s="3" customFormat="1">
      <c r="A13" s="18" t="s">
        <v>8</v>
      </c>
      <c r="B13" s="19">
        <v>1</v>
      </c>
      <c r="C13" s="19">
        <v>61</v>
      </c>
      <c r="D13" s="19">
        <v>722290</v>
      </c>
      <c r="E13" s="19">
        <v>18352</v>
      </c>
      <c r="F13" s="19">
        <v>123589</v>
      </c>
      <c r="G13" s="19">
        <v>13035</v>
      </c>
      <c r="H13" s="19">
        <v>900</v>
      </c>
      <c r="I13" s="19">
        <v>3</v>
      </c>
      <c r="J13" s="19">
        <v>3</v>
      </c>
      <c r="K13" s="19">
        <f t="shared" si="0"/>
        <v>878234</v>
      </c>
    </row>
    <row r="14" spans="1:11" s="3" customFormat="1">
      <c r="A14" s="18" t="s">
        <v>7</v>
      </c>
      <c r="B14" s="19">
        <v>4</v>
      </c>
      <c r="C14" s="19">
        <v>8</v>
      </c>
      <c r="D14" s="19">
        <v>60581</v>
      </c>
      <c r="E14" s="19">
        <v>3170</v>
      </c>
      <c r="F14" s="19">
        <v>601259</v>
      </c>
      <c r="G14" s="19">
        <v>25432</v>
      </c>
      <c r="H14" s="19">
        <v>107497</v>
      </c>
      <c r="I14" s="19">
        <v>198</v>
      </c>
      <c r="J14" s="19">
        <v>1</v>
      </c>
      <c r="K14" s="19">
        <f t="shared" si="0"/>
        <v>798150</v>
      </c>
    </row>
    <row r="15" spans="1:11" s="3" customFormat="1">
      <c r="A15" s="18" t="s">
        <v>10</v>
      </c>
      <c r="B15" s="19">
        <v>7</v>
      </c>
      <c r="C15" s="19">
        <v>53</v>
      </c>
      <c r="D15" s="19">
        <v>537868</v>
      </c>
      <c r="E15" s="19">
        <v>5998</v>
      </c>
      <c r="F15" s="19">
        <v>88949</v>
      </c>
      <c r="G15" s="19">
        <v>13936</v>
      </c>
      <c r="H15" s="19">
        <v>1162</v>
      </c>
      <c r="I15" s="19">
        <v>3</v>
      </c>
      <c r="J15" s="19">
        <v>2</v>
      </c>
      <c r="K15" s="19">
        <f t="shared" si="0"/>
        <v>647978</v>
      </c>
    </row>
    <row r="16" spans="1:11" s="3" customFormat="1">
      <c r="A16" s="18" t="s">
        <v>9</v>
      </c>
      <c r="B16" s="19"/>
      <c r="C16" s="19">
        <v>14</v>
      </c>
      <c r="D16" s="19">
        <v>179010</v>
      </c>
      <c r="E16" s="19">
        <v>4055</v>
      </c>
      <c r="F16" s="19">
        <v>311465</v>
      </c>
      <c r="G16" s="19">
        <v>118669</v>
      </c>
      <c r="H16" s="19">
        <v>7</v>
      </c>
      <c r="I16" s="19">
        <v>3</v>
      </c>
      <c r="J16" s="19">
        <v>3</v>
      </c>
      <c r="K16" s="19">
        <f t="shared" si="0"/>
        <v>613226</v>
      </c>
    </row>
    <row r="17" spans="1:11" s="3" customFormat="1">
      <c r="A17" s="18" t="s">
        <v>13</v>
      </c>
      <c r="B17" s="19">
        <v>2</v>
      </c>
      <c r="C17" s="19">
        <v>9</v>
      </c>
      <c r="D17" s="19">
        <v>424343</v>
      </c>
      <c r="E17" s="19">
        <v>4167</v>
      </c>
      <c r="F17" s="19">
        <v>37612</v>
      </c>
      <c r="G17" s="19">
        <v>22203</v>
      </c>
      <c r="H17" s="19">
        <v>23725</v>
      </c>
      <c r="I17" s="19">
        <v>401</v>
      </c>
      <c r="J17" s="19"/>
      <c r="K17" s="19">
        <f t="shared" si="0"/>
        <v>512462</v>
      </c>
    </row>
    <row r="18" spans="1:11" s="3" customFormat="1">
      <c r="A18" s="18" t="s">
        <v>11</v>
      </c>
      <c r="B18" s="19">
        <v>2</v>
      </c>
      <c r="C18" s="19">
        <v>10</v>
      </c>
      <c r="D18" s="19">
        <v>350118</v>
      </c>
      <c r="E18" s="19">
        <v>17</v>
      </c>
      <c r="F18" s="19">
        <v>73038</v>
      </c>
      <c r="G18" s="19">
        <v>46246</v>
      </c>
      <c r="H18" s="19">
        <v>4420</v>
      </c>
      <c r="I18" s="19">
        <v>5</v>
      </c>
      <c r="J18" s="19">
        <v>15</v>
      </c>
      <c r="K18" s="19">
        <f t="shared" si="0"/>
        <v>473871</v>
      </c>
    </row>
    <row r="19" spans="1:11" s="3" customFormat="1">
      <c r="A19" s="18" t="s">
        <v>22</v>
      </c>
      <c r="B19" s="19">
        <v>2</v>
      </c>
      <c r="C19" s="19">
        <v>3</v>
      </c>
      <c r="D19" s="19">
        <v>227903</v>
      </c>
      <c r="E19" s="19">
        <v>253</v>
      </c>
      <c r="F19" s="19">
        <v>112279</v>
      </c>
      <c r="G19" s="19">
        <v>37851</v>
      </c>
      <c r="H19" s="19">
        <v>55999</v>
      </c>
      <c r="I19" s="19">
        <v>1915</v>
      </c>
      <c r="J19" s="19">
        <v>1</v>
      </c>
      <c r="K19" s="19">
        <f t="shared" si="0"/>
        <v>436206</v>
      </c>
    </row>
    <row r="20" spans="1:11" s="3" customFormat="1">
      <c r="A20" s="18" t="s">
        <v>12</v>
      </c>
      <c r="B20" s="19">
        <v>2</v>
      </c>
      <c r="C20" s="19">
        <v>84</v>
      </c>
      <c r="D20" s="19">
        <v>177883</v>
      </c>
      <c r="E20" s="19">
        <v>19</v>
      </c>
      <c r="F20" s="19">
        <v>94399</v>
      </c>
      <c r="G20" s="19">
        <v>91637</v>
      </c>
      <c r="H20" s="19">
        <v>17418</v>
      </c>
      <c r="I20" s="19">
        <v>2202</v>
      </c>
      <c r="J20" s="19"/>
      <c r="K20" s="19">
        <f t="shared" si="0"/>
        <v>383644</v>
      </c>
    </row>
    <row r="21" spans="1:11" s="3" customFormat="1">
      <c r="A21" s="18" t="s">
        <v>17</v>
      </c>
      <c r="B21" s="19">
        <v>9</v>
      </c>
      <c r="C21" s="19">
        <v>13929</v>
      </c>
      <c r="D21" s="19">
        <v>93620</v>
      </c>
      <c r="E21" s="19">
        <v>100170</v>
      </c>
      <c r="F21" s="19">
        <v>38627</v>
      </c>
      <c r="G21" s="19">
        <v>23894</v>
      </c>
      <c r="H21" s="19">
        <v>2502</v>
      </c>
      <c r="I21" s="19"/>
      <c r="J21" s="19">
        <v>1</v>
      </c>
      <c r="K21" s="19">
        <f t="shared" si="0"/>
        <v>272752</v>
      </c>
    </row>
    <row r="22" spans="1:11" s="3" customFormat="1">
      <c r="A22" s="18" t="s">
        <v>24</v>
      </c>
      <c r="B22" s="19"/>
      <c r="C22" s="19">
        <v>4</v>
      </c>
      <c r="D22" s="19">
        <v>248108</v>
      </c>
      <c r="E22" s="19">
        <v>2</v>
      </c>
      <c r="F22" s="19"/>
      <c r="G22" s="19"/>
      <c r="H22" s="19"/>
      <c r="I22" s="19"/>
      <c r="J22" s="19"/>
      <c r="K22" s="19">
        <f t="shared" si="0"/>
        <v>248114</v>
      </c>
    </row>
    <row r="23" spans="1:11" s="3" customFormat="1">
      <c r="A23" s="18" t="s">
        <v>19</v>
      </c>
      <c r="B23" s="19"/>
      <c r="C23" s="19">
        <v>17486</v>
      </c>
      <c r="D23" s="19">
        <v>78040</v>
      </c>
      <c r="E23" s="19">
        <v>88607</v>
      </c>
      <c r="F23" s="19">
        <v>27773</v>
      </c>
      <c r="G23" s="19">
        <v>17660</v>
      </c>
      <c r="H23" s="19">
        <v>9488</v>
      </c>
      <c r="I23" s="19">
        <v>2</v>
      </c>
      <c r="J23" s="19"/>
      <c r="K23" s="19">
        <f t="shared" si="0"/>
        <v>239056</v>
      </c>
    </row>
    <row r="24" spans="1:11" s="3" customFormat="1">
      <c r="A24" s="18" t="s">
        <v>16</v>
      </c>
      <c r="B24" s="19"/>
      <c r="C24" s="19">
        <v>1</v>
      </c>
      <c r="D24" s="19">
        <v>4</v>
      </c>
      <c r="E24" s="19">
        <v>6</v>
      </c>
      <c r="F24" s="19">
        <v>88079</v>
      </c>
      <c r="G24" s="19">
        <v>93807</v>
      </c>
      <c r="H24" s="19">
        <v>40696</v>
      </c>
      <c r="I24" s="19">
        <v>3608</v>
      </c>
      <c r="J24" s="19"/>
      <c r="K24" s="19">
        <f t="shared" si="0"/>
        <v>226201</v>
      </c>
    </row>
    <row r="25" spans="1:11" s="3" customFormat="1">
      <c r="A25" s="18" t="s">
        <v>15</v>
      </c>
      <c r="B25" s="19"/>
      <c r="C25" s="19">
        <v>6</v>
      </c>
      <c r="D25" s="19">
        <v>39345</v>
      </c>
      <c r="E25" s="19">
        <v>4</v>
      </c>
      <c r="F25" s="19">
        <v>115873</v>
      </c>
      <c r="G25" s="19">
        <v>58299</v>
      </c>
      <c r="H25" s="19">
        <v>8</v>
      </c>
      <c r="I25" s="19">
        <v>15</v>
      </c>
      <c r="J25" s="19">
        <v>1</v>
      </c>
      <c r="K25" s="19">
        <f t="shared" si="0"/>
        <v>213551</v>
      </c>
    </row>
    <row r="26" spans="1:11" s="3" customFormat="1">
      <c r="A26" s="18" t="s">
        <v>23</v>
      </c>
      <c r="B26" s="19">
        <v>1</v>
      </c>
      <c r="C26" s="19">
        <v>2</v>
      </c>
      <c r="D26" s="19">
        <v>134413</v>
      </c>
      <c r="E26" s="19">
        <v>1</v>
      </c>
      <c r="F26" s="19">
        <v>58919</v>
      </c>
      <c r="G26" s="19">
        <v>1</v>
      </c>
      <c r="H26" s="19"/>
      <c r="I26" s="19"/>
      <c r="J26" s="19"/>
      <c r="K26" s="19">
        <f t="shared" si="0"/>
        <v>193337</v>
      </c>
    </row>
    <row r="27" spans="1:11" s="3" customFormat="1">
      <c r="A27" s="18" t="s">
        <v>14</v>
      </c>
      <c r="B27" s="19">
        <v>1</v>
      </c>
      <c r="C27" s="19">
        <v>8074</v>
      </c>
      <c r="D27" s="19">
        <v>78011</v>
      </c>
      <c r="E27" s="19">
        <v>4336</v>
      </c>
      <c r="F27" s="19">
        <v>80459</v>
      </c>
      <c r="G27" s="19">
        <v>3</v>
      </c>
      <c r="H27" s="19"/>
      <c r="I27" s="19"/>
      <c r="J27" s="19"/>
      <c r="K27" s="19">
        <f t="shared" si="0"/>
        <v>170884</v>
      </c>
    </row>
    <row r="28" spans="1:11" s="3" customFormat="1">
      <c r="A28" s="18" t="s">
        <v>18</v>
      </c>
      <c r="B28" s="19">
        <v>5</v>
      </c>
      <c r="C28" s="19">
        <v>7</v>
      </c>
      <c r="D28" s="19">
        <v>92965</v>
      </c>
      <c r="E28" s="19">
        <v>1</v>
      </c>
      <c r="F28" s="19">
        <v>57717</v>
      </c>
      <c r="G28" s="19">
        <v>40</v>
      </c>
      <c r="H28" s="19">
        <v>1</v>
      </c>
      <c r="I28" s="19"/>
      <c r="J28" s="19"/>
      <c r="K28" s="19">
        <f t="shared" si="0"/>
        <v>150736</v>
      </c>
    </row>
    <row r="29" spans="1:11" s="3" customFormat="1">
      <c r="A29" s="18" t="s">
        <v>21</v>
      </c>
      <c r="B29" s="19">
        <v>1</v>
      </c>
      <c r="C29" s="19">
        <v>1520</v>
      </c>
      <c r="D29" s="19">
        <v>61327</v>
      </c>
      <c r="E29" s="19">
        <v>6</v>
      </c>
      <c r="F29" s="19">
        <v>69436</v>
      </c>
      <c r="G29" s="19">
        <v>86</v>
      </c>
      <c r="H29" s="19"/>
      <c r="I29" s="19"/>
      <c r="J29" s="19"/>
      <c r="K29" s="19">
        <f t="shared" si="0"/>
        <v>132376</v>
      </c>
    </row>
    <row r="30" spans="1:11" s="3" customFormat="1">
      <c r="A30" s="18" t="s">
        <v>20</v>
      </c>
      <c r="B30" s="19">
        <v>1</v>
      </c>
      <c r="C30" s="19">
        <v>4</v>
      </c>
      <c r="D30" s="19">
        <v>6975</v>
      </c>
      <c r="E30" s="19">
        <v>10000</v>
      </c>
      <c r="F30" s="19">
        <v>7675</v>
      </c>
      <c r="G30" s="19">
        <v>46753</v>
      </c>
      <c r="H30" s="19">
        <v>5346</v>
      </c>
      <c r="I30" s="19">
        <v>15925</v>
      </c>
      <c r="J30" s="19">
        <v>3</v>
      </c>
      <c r="K30" s="19">
        <f t="shared" si="0"/>
        <v>92682</v>
      </c>
    </row>
    <row r="31" spans="1:11" s="3" customFormat="1">
      <c r="A31" s="14" t="s">
        <v>40</v>
      </c>
      <c r="B31" s="20">
        <v>70933</v>
      </c>
      <c r="C31" s="20">
        <v>882</v>
      </c>
      <c r="D31" s="20">
        <v>102890</v>
      </c>
      <c r="E31" s="20">
        <v>17424</v>
      </c>
      <c r="F31" s="20">
        <v>146082</v>
      </c>
      <c r="G31" s="20">
        <v>110946</v>
      </c>
      <c r="H31" s="20">
        <v>67110</v>
      </c>
      <c r="I31" s="20">
        <v>1650</v>
      </c>
      <c r="J31" s="20">
        <v>18</v>
      </c>
      <c r="K31" s="20">
        <f t="shared" si="0"/>
        <v>517935</v>
      </c>
    </row>
    <row r="32" spans="1:11" s="4" customFormat="1" ht="21" customHeight="1">
      <c r="A32" s="15" t="s">
        <v>39</v>
      </c>
      <c r="B32" s="5">
        <f t="shared" ref="B32:J32" si="1">SUM(B6:B31)</f>
        <v>71044</v>
      </c>
      <c r="C32" s="5">
        <f t="shared" si="1"/>
        <v>89505</v>
      </c>
      <c r="D32" s="5">
        <f t="shared" si="1"/>
        <v>8988026</v>
      </c>
      <c r="E32" s="5">
        <f t="shared" si="1"/>
        <v>923384</v>
      </c>
      <c r="F32" s="5">
        <f t="shared" si="1"/>
        <v>5120645</v>
      </c>
      <c r="G32" s="5">
        <f t="shared" si="1"/>
        <v>1321737</v>
      </c>
      <c r="H32" s="5">
        <f t="shared" si="1"/>
        <v>537704</v>
      </c>
      <c r="I32" s="5">
        <f t="shared" si="1"/>
        <v>41064</v>
      </c>
      <c r="J32" s="5">
        <f t="shared" si="1"/>
        <v>168</v>
      </c>
      <c r="K32" s="5">
        <f>SUM(K6:K31)</f>
        <v>17093277</v>
      </c>
    </row>
    <row r="33" spans="1:11" ht="17.25">
      <c r="A33" s="2"/>
      <c r="B33" s="1"/>
      <c r="C33" s="1"/>
      <c r="D33" s="1"/>
      <c r="E33" s="1"/>
      <c r="F33" s="1"/>
      <c r="G33" s="1"/>
      <c r="H33" s="1"/>
      <c r="I33" s="1"/>
      <c r="J33" s="24" t="s">
        <v>36</v>
      </c>
      <c r="K33" s="24"/>
    </row>
  </sheetData>
  <mergeCells count="3">
    <mergeCell ref="A3:K3"/>
    <mergeCell ref="A2:K2"/>
    <mergeCell ref="J33:K33"/>
  </mergeCells>
  <phoneticPr fontId="0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86" orientation="landscape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15.AV_diesel_marca_cc</vt:lpstr>
      <vt:lpstr>'15.AV_diesel_marca_cc'!Area_stampa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2021-06-14T14:33:17Z</cp:lastPrinted>
  <dcterms:created xsi:type="dcterms:W3CDTF">2012-11-30T14:27:41Z</dcterms:created>
  <dcterms:modified xsi:type="dcterms:W3CDTF">2022-07-25T12:17:27Z</dcterms:modified>
</cp:coreProperties>
</file>