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32F3715E-1B66-4C85-BC5F-8AD912DF1B7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4.AV_benzina_marca_cc" sheetId="1" r:id="rId1"/>
  </sheets>
  <definedNames>
    <definedName name="_xlnm.Print_Area" localSheetId="0">'14.AV_benzina_marca_cc'!$A$1:$K$33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7" i="1"/>
  <c r="B32" i="1"/>
  <c r="C32" i="1"/>
  <c r="D32" i="1"/>
  <c r="E32" i="1"/>
  <c r="F32" i="1"/>
  <c r="G32" i="1"/>
  <c r="H32" i="1"/>
  <c r="I32" i="1"/>
  <c r="J32" i="1"/>
  <c r="K32" i="1" l="1"/>
</calcChain>
</file>

<file path=xl/sharedStrings.xml><?xml version="1.0" encoding="utf-8"?>
<sst xmlns="http://schemas.openxmlformats.org/spreadsheetml/2006/main" count="41" uniqueCount="41">
  <si>
    <t>FIAT</t>
  </si>
  <si>
    <t>RENAULT</t>
  </si>
  <si>
    <t>OPEL</t>
  </si>
  <si>
    <t>FORD</t>
  </si>
  <si>
    <t>LANCIA</t>
  </si>
  <si>
    <t>VOLKSWAGEN</t>
  </si>
  <si>
    <t>TOYOTA</t>
  </si>
  <si>
    <t>CITROEN</t>
  </si>
  <si>
    <t>PEUGEOT</t>
  </si>
  <si>
    <t>ALFA ROMEO</t>
  </si>
  <si>
    <t>MERCEDES</t>
  </si>
  <si>
    <t>NISSAN</t>
  </si>
  <si>
    <t>SMART</t>
  </si>
  <si>
    <t>CHEVROLET</t>
  </si>
  <si>
    <t>HYUNDAI</t>
  </si>
  <si>
    <t>SUZUKI</t>
  </si>
  <si>
    <t>AUTOBIANCHI</t>
  </si>
  <si>
    <t>SEAT</t>
  </si>
  <si>
    <t>BMW</t>
  </si>
  <si>
    <t>AUDI</t>
  </si>
  <si>
    <t>HONDA</t>
  </si>
  <si>
    <t>MINI</t>
  </si>
  <si>
    <t>KIA</t>
  </si>
  <si>
    <t>SKODA</t>
  </si>
  <si>
    <t>&lt;= 800 cc</t>
  </si>
  <si>
    <t>801 - 1200 cc</t>
  </si>
  <si>
    <t>1201 - 1600 cc</t>
  </si>
  <si>
    <t>1601 - 1800 cc</t>
  </si>
  <si>
    <t>1801 - 2000 cc</t>
  </si>
  <si>
    <t>2001 - 2500 cc</t>
  </si>
  <si>
    <t>2501 - 3000 cc</t>
  </si>
  <si>
    <t>&gt; 3000 cc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</si>
  <si>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</si>
  <si>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</si>
  <si>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</si>
  <si>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</si>
  <si>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t>JEEP</t>
  </si>
  <si>
    <r>
      <t>ALTRE/</t>
    </r>
    <r>
      <rPr>
        <i/>
        <sz val="9"/>
        <rFont val="Trebuchet MS"/>
        <family val="2"/>
      </rPr>
      <t>Others</t>
    </r>
  </si>
  <si>
    <r>
      <t xml:space="preserve">    Totale</t>
    </r>
    <r>
      <rPr>
        <sz val="9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Total</t>
    </r>
  </si>
  <si>
    <t>CIRCOLAZIONE AUTOVETTURE ALIMENTATE A BENZINA PER MARCA E CILINDRATA NEL 2021</t>
  </si>
  <si>
    <t>PETROL PASSENGER CARS IN USE BY MAKE AND CYLINDER CAPACITY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</si>
</sst>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#,##0_ ;[Red]\-#,##0\ "/>
  </numFmts>
  <fonts count="29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sz val="9"/>
      <name val="Trebuchet MS"/>
      <family val="2"/>
    </font>
    <font>
      <sz val="9"/>
      <name val="Gill Sans"/>
      <family val="2"/>
    </font>
    <font>
      <b/>
      <sz val="9"/>
      <name val="Trebuchet MS"/>
      <family val="2"/>
    </font>
    <font>
      <b/>
      <sz val="9"/>
      <name val="Gill San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4">
    <xf numFmtId="0" fontId="0" fillId="0" borderId="0" xfId="0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3" fillId="0" borderId="0" xfId="0" applyFont="1"/>
    <xf numFmtId="0" fontId="22" fillId="24" borderId="10" xfId="0" quotePrefix="1" applyFont="1" applyFill="1" applyBorder="1" applyAlignment="1">
      <alignment horizontal="center" vertical="center"/>
    </xf>
    <xf numFmtId="0" fontId="22" fillId="24" borderId="11" xfId="0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center" vertical="center"/>
    </xf>
    <xf numFmtId="0" fontId="22" fillId="24" borderId="12" xfId="0" applyFont="1" applyFill="1" applyBorder="1" applyAlignment="1">
      <alignment horizontal="center" vertical="center"/>
    </xf>
    <xf numFmtId="0" fontId="22" fillId="24" borderId="12" xfId="0" quotePrefix="1" applyFont="1" applyFill="1" applyBorder="1" applyAlignment="1">
      <alignment horizontal="center" vertical="center"/>
    </xf>
    <xf numFmtId="0" fontId="22" fillId="24" borderId="10" xfId="0" applyFont="1" applyFill="1" applyBorder="1" applyAlignment="1">
      <alignment horizontal="center" vertical="center" wrapText="1"/>
    </xf>
    <xf numFmtId="0" fontId="22" fillId="24" borderId="10" xfId="0" applyFont="1" applyFill="1" applyBorder="1" applyAlignment="1">
      <alignment horizontal="right" vertical="center" wrapText="1" indent="1"/>
    </xf>
    <xf numFmtId="0" fontId="22" fillId="24" borderId="10" xfId="0" applyFont="1" applyFill="1" applyBorder="1" applyAlignment="1">
      <alignment vertical="center"/>
    </xf>
    <xf numFmtId="164" fontId="20" fillId="25" borderId="15" xfId="0" applyNumberFormat="1" applyFont="1" applyFill="1" applyBorder="1" applyAlignment="1">
      <alignment horizontal="left" vertical="center" indent="1"/>
    </xf>
    <xf numFmtId="164" fontId="20" fillId="25" borderId="17" xfId="0" applyNumberFormat="1" applyFont="1" applyFill="1" applyBorder="1" applyAlignment="1">
      <alignment horizontal="left" vertical="center" indent="1"/>
    </xf>
    <xf numFmtId="165" fontId="20" fillId="25" borderId="18" xfId="29" applyNumberFormat="1" applyFont="1" applyFill="1" applyBorder="1" applyAlignment="1">
      <alignment vertical="center"/>
    </xf>
    <xf numFmtId="165" fontId="22" fillId="0" borderId="10" xfId="0" applyNumberFormat="1" applyFont="1" applyBorder="1" applyAlignment="1">
      <alignment vertical="center"/>
    </xf>
    <xf numFmtId="41" fontId="20" fillId="25" borderId="18" xfId="0" applyNumberFormat="1" applyFont="1" applyFill="1" applyBorder="1" applyAlignment="1">
      <alignment vertical="center"/>
    </xf>
    <xf numFmtId="41" fontId="20" fillId="25" borderId="16" xfId="0" applyNumberFormat="1" applyFont="1" applyFill="1" applyBorder="1" applyAlignment="1">
      <alignment vertical="center"/>
    </xf>
    <xf numFmtId="41" fontId="20" fillId="25" borderId="14" xfId="0" applyNumberFormat="1" applyFont="1" applyFill="1" applyBorder="1" applyAlignment="1">
      <alignment vertical="center"/>
    </xf>
    <xf numFmtId="0" fontId="19" fillId="0" borderId="0" xfId="0" applyFont="1" applyFill="1"/>
    <xf numFmtId="0" fontId="24" fillId="0" borderId="0" xfId="0" applyFont="1" applyAlignment="1">
      <alignment horizontal="left" vertical="center" indent="15"/>
    </xf>
    <xf numFmtId="0" fontId="18" fillId="0" borderId="0" xfId="0" applyFont="1" applyAlignment="1">
      <alignment horizontal="left" vertical="center" indent="15"/>
    </xf>
    <xf numFmtId="0" fontId="26" fillId="0" borderId="13" xfId="0" applyFont="1" applyBorder="1" applyAlignment="1">
      <alignment horizontal="right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Neutrale" xfId="30" builtinId="28" customBuiltin="1"/>
    <cellStyle name="Normale" xfId="0" builtinId="0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D244777-6D88-4628-9296-5164CD89F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3.35" customHeight="1"/>
  <cols>
    <col min="1" max="1" width="23.5703125" customWidth="1"/>
    <col min="2" max="9" width="13.140625" customWidth="1"/>
    <col min="10" max="10" width="12.85546875" customWidth="1"/>
    <col min="11" max="11" width="16.28515625" customWidth="1"/>
  </cols>
  <sheetData>
    <row r="1" spans="1:11" ht="16.5">
      <c r="B1" s="1"/>
      <c r="C1" s="1"/>
      <c r="D1" s="1"/>
      <c r="E1" s="1"/>
      <c r="F1" s="1"/>
      <c r="G1" s="20"/>
      <c r="H1" s="20"/>
      <c r="I1" s="20"/>
      <c r="J1" s="1"/>
      <c r="K1" s="1"/>
    </row>
    <row r="2" spans="1:11" ht="16.5" customHeight="1">
      <c r="A2" s="22" t="s">
        <v>39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6.5" customHeight="1">
      <c r="A3" s="21" t="s">
        <v>40</v>
      </c>
      <c r="B3" s="21"/>
      <c r="C3" s="21"/>
      <c r="D3" s="21"/>
      <c r="E3" s="21"/>
      <c r="F3" s="21"/>
      <c r="G3" s="21"/>
      <c r="H3" s="21"/>
      <c r="I3" s="21"/>
      <c r="J3" s="21"/>
      <c r="K3" s="21"/>
    </row>
    <row r="4" spans="1:11" s="3" customFormat="1" ht="1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s="3" customFormat="1" ht="30" customHeight="1">
      <c r="A5" s="12" t="s">
        <v>35</v>
      </c>
      <c r="B5" s="5" t="s">
        <v>24</v>
      </c>
      <c r="C5" s="6" t="s">
        <v>25</v>
      </c>
      <c r="D5" s="7" t="s">
        <v>26</v>
      </c>
      <c r="E5" s="8" t="s">
        <v>27</v>
      </c>
      <c r="F5" s="7" t="s">
        <v>28</v>
      </c>
      <c r="G5" s="8" t="s">
        <v>29</v>
      </c>
      <c r="H5" s="7" t="s">
        <v>30</v>
      </c>
      <c r="I5" s="9" t="s">
        <v>31</v>
      </c>
      <c r="J5" s="10" t="s">
        <v>32</v>
      </c>
      <c r="K5" s="11" t="s">
        <v>33</v>
      </c>
    </row>
    <row r="6" spans="1:11" s="3" customFormat="1" ht="15">
      <c r="A6" s="13" t="s">
        <v>0</v>
      </c>
      <c r="B6" s="18">
        <v>715515</v>
      </c>
      <c r="C6" s="18">
        <v>1949966</v>
      </c>
      <c r="D6" s="18">
        <v>3233154</v>
      </c>
      <c r="E6" s="18">
        <v>38482</v>
      </c>
      <c r="F6" s="18">
        <v>41116</v>
      </c>
      <c r="G6" s="18">
        <v>2428</v>
      </c>
      <c r="H6" s="18">
        <v>280</v>
      </c>
      <c r="I6" s="18">
        <v>1610</v>
      </c>
      <c r="J6" s="17">
        <v>417</v>
      </c>
      <c r="K6" s="15">
        <f>SUM(B6:J6)</f>
        <v>5982968</v>
      </c>
    </row>
    <row r="7" spans="1:11" s="3" customFormat="1" ht="15">
      <c r="A7" s="14" t="s">
        <v>5</v>
      </c>
      <c r="B7" s="17">
        <v>26</v>
      </c>
      <c r="C7" s="17">
        <v>602550</v>
      </c>
      <c r="D7" s="17">
        <v>428225</v>
      </c>
      <c r="E7" s="17">
        <v>42750</v>
      </c>
      <c r="F7" s="17">
        <v>33771</v>
      </c>
      <c r="G7" s="17">
        <v>383</v>
      </c>
      <c r="H7" s="17">
        <v>770</v>
      </c>
      <c r="I7" s="17">
        <v>985</v>
      </c>
      <c r="J7" s="17">
        <v>18</v>
      </c>
      <c r="K7" s="15">
        <f>SUM(B7:J7)</f>
        <v>1109478</v>
      </c>
    </row>
    <row r="8" spans="1:11" s="3" customFormat="1" ht="15">
      <c r="A8" s="14" t="s">
        <v>1</v>
      </c>
      <c r="B8" s="17">
        <v>166</v>
      </c>
      <c r="C8" s="17">
        <v>743832</v>
      </c>
      <c r="D8" s="17">
        <v>168992</v>
      </c>
      <c r="E8" s="17">
        <v>19229</v>
      </c>
      <c r="F8" s="17">
        <v>13199</v>
      </c>
      <c r="G8" s="17">
        <v>692</v>
      </c>
      <c r="H8" s="17">
        <v>589</v>
      </c>
      <c r="I8" s="17">
        <v>34</v>
      </c>
      <c r="J8" s="17">
        <v>108</v>
      </c>
      <c r="K8" s="15">
        <f t="shared" ref="K8:K31" si="0">SUM(B8:J8)</f>
        <v>946841</v>
      </c>
    </row>
    <row r="9" spans="1:11" s="3" customFormat="1" ht="15">
      <c r="A9" s="14" t="s">
        <v>3</v>
      </c>
      <c r="B9" s="17">
        <v>1945</v>
      </c>
      <c r="C9" s="17">
        <v>266995</v>
      </c>
      <c r="D9" s="17">
        <v>614720</v>
      </c>
      <c r="E9" s="17">
        <v>14637</v>
      </c>
      <c r="F9" s="17">
        <v>16331</v>
      </c>
      <c r="G9" s="17">
        <v>3858</v>
      </c>
      <c r="H9" s="17">
        <v>1609</v>
      </c>
      <c r="I9" s="17">
        <v>3527</v>
      </c>
      <c r="J9" s="17">
        <v>41</v>
      </c>
      <c r="K9" s="15">
        <f t="shared" si="0"/>
        <v>923663</v>
      </c>
    </row>
    <row r="10" spans="1:11" s="3" customFormat="1" ht="15">
      <c r="A10" s="14" t="s">
        <v>4</v>
      </c>
      <c r="B10" s="17">
        <v>198</v>
      </c>
      <c r="C10" s="17">
        <v>49185</v>
      </c>
      <c r="D10" s="17">
        <v>784329</v>
      </c>
      <c r="E10" s="17">
        <v>11971</v>
      </c>
      <c r="F10" s="17">
        <v>49501</v>
      </c>
      <c r="G10" s="17">
        <v>2053</v>
      </c>
      <c r="H10" s="17">
        <v>2145</v>
      </c>
      <c r="I10" s="17">
        <v>177</v>
      </c>
      <c r="J10" s="17">
        <v>68</v>
      </c>
      <c r="K10" s="15">
        <f t="shared" si="0"/>
        <v>899627</v>
      </c>
    </row>
    <row r="11" spans="1:11" s="3" customFormat="1" ht="15">
      <c r="A11" s="14" t="s">
        <v>6</v>
      </c>
      <c r="B11" s="17">
        <v>6</v>
      </c>
      <c r="C11" s="17">
        <v>630783</v>
      </c>
      <c r="D11" s="17">
        <v>206250</v>
      </c>
      <c r="E11" s="17">
        <v>26372</v>
      </c>
      <c r="F11" s="17">
        <v>21612</v>
      </c>
      <c r="G11" s="17">
        <v>4141</v>
      </c>
      <c r="H11" s="17">
        <v>508</v>
      </c>
      <c r="I11" s="17">
        <v>267</v>
      </c>
      <c r="J11" s="17">
        <v>17</v>
      </c>
      <c r="K11" s="15">
        <f t="shared" si="0"/>
        <v>889956</v>
      </c>
    </row>
    <row r="12" spans="1:11" s="3" customFormat="1" ht="15">
      <c r="A12" s="14" t="s">
        <v>2</v>
      </c>
      <c r="B12" s="17">
        <v>26</v>
      </c>
      <c r="C12" s="17">
        <v>394482</v>
      </c>
      <c r="D12" s="17">
        <v>461127</v>
      </c>
      <c r="E12" s="17">
        <v>16925</v>
      </c>
      <c r="F12" s="17">
        <v>14145</v>
      </c>
      <c r="G12" s="17">
        <v>1297</v>
      </c>
      <c r="H12" s="17">
        <v>365</v>
      </c>
      <c r="I12" s="17">
        <v>122</v>
      </c>
      <c r="J12" s="17">
        <v>12</v>
      </c>
      <c r="K12" s="15">
        <f t="shared" si="0"/>
        <v>888501</v>
      </c>
    </row>
    <row r="13" spans="1:11" s="3" customFormat="1" ht="15">
      <c r="A13" s="14" t="s">
        <v>7</v>
      </c>
      <c r="B13" s="17">
        <v>53962</v>
      </c>
      <c r="C13" s="17">
        <v>636320</v>
      </c>
      <c r="D13" s="17">
        <v>134012</v>
      </c>
      <c r="E13" s="17">
        <v>6221</v>
      </c>
      <c r="F13" s="17">
        <v>9877</v>
      </c>
      <c r="G13" s="17">
        <v>3228</v>
      </c>
      <c r="H13" s="17">
        <v>727</v>
      </c>
      <c r="I13" s="17">
        <v>19</v>
      </c>
      <c r="J13" s="17">
        <v>13</v>
      </c>
      <c r="K13" s="15">
        <f t="shared" si="0"/>
        <v>844379</v>
      </c>
    </row>
    <row r="14" spans="1:11" s="3" customFormat="1" ht="15">
      <c r="A14" s="14" t="s">
        <v>8</v>
      </c>
      <c r="B14" s="17">
        <v>69</v>
      </c>
      <c r="C14" s="17">
        <v>486595</v>
      </c>
      <c r="D14" s="17">
        <v>195090</v>
      </c>
      <c r="E14" s="17">
        <v>3054</v>
      </c>
      <c r="F14" s="17">
        <v>11336</v>
      </c>
      <c r="G14" s="17">
        <v>339</v>
      </c>
      <c r="H14" s="17">
        <v>356</v>
      </c>
      <c r="I14" s="17">
        <v>3</v>
      </c>
      <c r="J14" s="17">
        <v>28</v>
      </c>
      <c r="K14" s="15">
        <f t="shared" si="0"/>
        <v>696870</v>
      </c>
    </row>
    <row r="15" spans="1:11" s="3" customFormat="1" ht="15">
      <c r="A15" s="14" t="s">
        <v>12</v>
      </c>
      <c r="B15" s="17">
        <v>139515</v>
      </c>
      <c r="C15" s="17">
        <v>318593</v>
      </c>
      <c r="D15" s="17">
        <v>5751</v>
      </c>
      <c r="E15" s="17">
        <v>1</v>
      </c>
      <c r="F15" s="17">
        <v>9</v>
      </c>
      <c r="G15" s="17">
        <v>4</v>
      </c>
      <c r="H15" s="17">
        <v>1</v>
      </c>
      <c r="I15" s="17">
        <v>1</v>
      </c>
      <c r="J15" s="17"/>
      <c r="K15" s="15">
        <f t="shared" si="0"/>
        <v>463875</v>
      </c>
    </row>
    <row r="16" spans="1:11" s="3" customFormat="1" ht="15">
      <c r="A16" s="14" t="s">
        <v>9</v>
      </c>
      <c r="B16" s="17">
        <v>413</v>
      </c>
      <c r="C16" s="17">
        <v>14126</v>
      </c>
      <c r="D16" s="17">
        <v>244286</v>
      </c>
      <c r="E16" s="17">
        <v>55622</v>
      </c>
      <c r="F16" s="17">
        <v>80024</v>
      </c>
      <c r="G16" s="17">
        <v>5779</v>
      </c>
      <c r="H16" s="17">
        <v>4727</v>
      </c>
      <c r="I16" s="17">
        <v>2114</v>
      </c>
      <c r="J16" s="17">
        <v>58</v>
      </c>
      <c r="K16" s="15">
        <f t="shared" si="0"/>
        <v>407149</v>
      </c>
    </row>
    <row r="17" spans="1:11" s="3" customFormat="1" ht="15">
      <c r="A17" s="14" t="s">
        <v>14</v>
      </c>
      <c r="B17" s="17">
        <v>16</v>
      </c>
      <c r="C17" s="17">
        <v>244069</v>
      </c>
      <c r="D17" s="17">
        <v>118556</v>
      </c>
      <c r="E17" s="17">
        <v>192</v>
      </c>
      <c r="F17" s="17">
        <v>5191</v>
      </c>
      <c r="G17" s="17">
        <v>130</v>
      </c>
      <c r="H17" s="17">
        <v>267</v>
      </c>
      <c r="I17" s="17">
        <v>38</v>
      </c>
      <c r="J17" s="17"/>
      <c r="K17" s="15">
        <f t="shared" si="0"/>
        <v>368459</v>
      </c>
    </row>
    <row r="18" spans="1:11" s="3" customFormat="1" ht="15">
      <c r="A18" s="14" t="s">
        <v>15</v>
      </c>
      <c r="B18" s="17">
        <v>658</v>
      </c>
      <c r="C18" s="17">
        <v>82636</v>
      </c>
      <c r="D18" s="17">
        <v>267061</v>
      </c>
      <c r="E18" s="17">
        <v>20</v>
      </c>
      <c r="F18" s="17">
        <v>1528</v>
      </c>
      <c r="G18" s="17">
        <v>244</v>
      </c>
      <c r="H18" s="17">
        <v>9</v>
      </c>
      <c r="I18" s="17">
        <v>6</v>
      </c>
      <c r="J18" s="17">
        <v>7</v>
      </c>
      <c r="K18" s="15">
        <f t="shared" si="0"/>
        <v>352169</v>
      </c>
    </row>
    <row r="19" spans="1:11" s="3" customFormat="1" ht="15">
      <c r="A19" s="14" t="s">
        <v>11</v>
      </c>
      <c r="B19" s="17">
        <v>3</v>
      </c>
      <c r="C19" s="17">
        <v>171829</v>
      </c>
      <c r="D19" s="17">
        <v>165416</v>
      </c>
      <c r="E19" s="17">
        <v>4476</v>
      </c>
      <c r="F19" s="17">
        <v>6282</v>
      </c>
      <c r="G19" s="17">
        <v>334</v>
      </c>
      <c r="H19" s="17">
        <v>611</v>
      </c>
      <c r="I19" s="17">
        <v>1362</v>
      </c>
      <c r="J19" s="17">
        <v>11</v>
      </c>
      <c r="K19" s="15">
        <f t="shared" si="0"/>
        <v>350324</v>
      </c>
    </row>
    <row r="20" spans="1:11" s="3" customFormat="1" ht="15">
      <c r="A20" s="14" t="s">
        <v>10</v>
      </c>
      <c r="B20" s="17">
        <v>19</v>
      </c>
      <c r="C20" s="17">
        <v>72</v>
      </c>
      <c r="D20" s="17">
        <v>144268</v>
      </c>
      <c r="E20" s="17">
        <v>53090</v>
      </c>
      <c r="F20" s="17">
        <v>84294</v>
      </c>
      <c r="G20" s="17">
        <v>11553</v>
      </c>
      <c r="H20" s="17">
        <v>14882</v>
      </c>
      <c r="I20" s="17">
        <v>24919</v>
      </c>
      <c r="J20" s="17">
        <v>31</v>
      </c>
      <c r="K20" s="15">
        <f t="shared" si="0"/>
        <v>333128</v>
      </c>
    </row>
    <row r="21" spans="1:11" s="3" customFormat="1" ht="15">
      <c r="A21" s="14" t="s">
        <v>19</v>
      </c>
      <c r="B21" s="17">
        <v>13</v>
      </c>
      <c r="C21" s="17">
        <v>51374</v>
      </c>
      <c r="D21" s="17">
        <v>49158</v>
      </c>
      <c r="E21" s="17">
        <v>39456</v>
      </c>
      <c r="F21" s="17">
        <v>40033</v>
      </c>
      <c r="G21" s="17">
        <v>4872</v>
      </c>
      <c r="H21" s="17">
        <v>3839</v>
      </c>
      <c r="I21" s="17">
        <v>5158</v>
      </c>
      <c r="J21" s="17">
        <v>25</v>
      </c>
      <c r="K21" s="15">
        <f t="shared" si="0"/>
        <v>193928</v>
      </c>
    </row>
    <row r="22" spans="1:11" s="3" customFormat="1" ht="15">
      <c r="A22" s="14" t="s">
        <v>13</v>
      </c>
      <c r="B22" s="17">
        <v>92691</v>
      </c>
      <c r="C22" s="17">
        <v>55750</v>
      </c>
      <c r="D22" s="17">
        <v>30669</v>
      </c>
      <c r="E22" s="17">
        <v>1273</v>
      </c>
      <c r="F22" s="17">
        <v>1056</v>
      </c>
      <c r="G22" s="17">
        <v>340</v>
      </c>
      <c r="H22" s="17">
        <v>76</v>
      </c>
      <c r="I22" s="17">
        <v>3856</v>
      </c>
      <c r="J22" s="17">
        <v>27</v>
      </c>
      <c r="K22" s="15">
        <f t="shared" si="0"/>
        <v>185738</v>
      </c>
    </row>
    <row r="23" spans="1:11" s="3" customFormat="1" ht="15">
      <c r="A23" s="14" t="s">
        <v>18</v>
      </c>
      <c r="B23" s="17">
        <v>400</v>
      </c>
      <c r="C23" s="17">
        <v>128</v>
      </c>
      <c r="D23" s="17">
        <v>40148</v>
      </c>
      <c r="E23" s="17">
        <v>23519</v>
      </c>
      <c r="F23" s="17">
        <v>71912</v>
      </c>
      <c r="G23" s="17">
        <v>15971</v>
      </c>
      <c r="H23" s="17">
        <v>17215</v>
      </c>
      <c r="I23" s="17">
        <v>9096</v>
      </c>
      <c r="J23" s="17">
        <v>12</v>
      </c>
      <c r="K23" s="15">
        <f t="shared" si="0"/>
        <v>178401</v>
      </c>
    </row>
    <row r="24" spans="1:11" s="3" customFormat="1" ht="15">
      <c r="A24" s="14" t="s">
        <v>22</v>
      </c>
      <c r="B24" s="17"/>
      <c r="C24" s="17">
        <v>104681</v>
      </c>
      <c r="D24" s="17">
        <v>68607</v>
      </c>
      <c r="E24" s="17">
        <v>255</v>
      </c>
      <c r="F24" s="17">
        <v>3434</v>
      </c>
      <c r="G24" s="17">
        <v>47</v>
      </c>
      <c r="H24" s="17">
        <v>44</v>
      </c>
      <c r="I24" s="17">
        <v>94</v>
      </c>
      <c r="J24" s="17"/>
      <c r="K24" s="15">
        <f t="shared" si="0"/>
        <v>177162</v>
      </c>
    </row>
    <row r="25" spans="1:11" s="3" customFormat="1" ht="15">
      <c r="A25" s="14" t="s">
        <v>17</v>
      </c>
      <c r="B25" s="17">
        <v>209</v>
      </c>
      <c r="C25" s="17">
        <v>107870</v>
      </c>
      <c r="D25" s="17">
        <v>52466</v>
      </c>
      <c r="E25" s="17">
        <v>1806</v>
      </c>
      <c r="F25" s="17">
        <v>1663</v>
      </c>
      <c r="G25" s="17">
        <v>37</v>
      </c>
      <c r="H25" s="17">
        <v>16</v>
      </c>
      <c r="I25" s="17">
        <v>3</v>
      </c>
      <c r="J25" s="17">
        <v>18</v>
      </c>
      <c r="K25" s="15">
        <f t="shared" si="0"/>
        <v>164088</v>
      </c>
    </row>
    <row r="26" spans="1:11" s="3" customFormat="1" ht="15">
      <c r="A26" s="14" t="s">
        <v>21</v>
      </c>
      <c r="B26" s="17">
        <v>5</v>
      </c>
      <c r="C26" s="17">
        <v>8133</v>
      </c>
      <c r="D26" s="17">
        <v>138127</v>
      </c>
      <c r="E26" s="17">
        <v>2</v>
      </c>
      <c r="F26" s="17">
        <v>10948</v>
      </c>
      <c r="G26" s="17">
        <v>1</v>
      </c>
      <c r="H26" s="17">
        <v>2</v>
      </c>
      <c r="I26" s="17">
        <v>1</v>
      </c>
      <c r="J26" s="17"/>
      <c r="K26" s="15">
        <f t="shared" si="0"/>
        <v>157219</v>
      </c>
    </row>
    <row r="27" spans="1:11" s="3" customFormat="1" ht="15">
      <c r="A27" s="14" t="s">
        <v>16</v>
      </c>
      <c r="B27" s="17">
        <v>19580</v>
      </c>
      <c r="C27" s="17">
        <v>133888</v>
      </c>
      <c r="D27" s="17">
        <v>3227</v>
      </c>
      <c r="E27" s="17">
        <v>51</v>
      </c>
      <c r="F27" s="17">
        <v>37</v>
      </c>
      <c r="G27" s="17">
        <v>9</v>
      </c>
      <c r="H27" s="17">
        <v>1</v>
      </c>
      <c r="I27" s="17">
        <v>47</v>
      </c>
      <c r="J27" s="17">
        <v>11</v>
      </c>
      <c r="K27" s="15">
        <f t="shared" si="0"/>
        <v>156851</v>
      </c>
    </row>
    <row r="28" spans="1:11" s="3" customFormat="1" ht="15">
      <c r="A28" s="14" t="s">
        <v>20</v>
      </c>
      <c r="B28" s="17">
        <v>238</v>
      </c>
      <c r="C28" s="17">
        <v>10680</v>
      </c>
      <c r="D28" s="17">
        <v>97859</v>
      </c>
      <c r="E28" s="17">
        <v>5547</v>
      </c>
      <c r="F28" s="17">
        <v>13196</v>
      </c>
      <c r="G28" s="17">
        <v>417</v>
      </c>
      <c r="H28" s="17">
        <v>118</v>
      </c>
      <c r="I28" s="17">
        <v>144</v>
      </c>
      <c r="J28" s="17"/>
      <c r="K28" s="15">
        <f t="shared" si="0"/>
        <v>128199</v>
      </c>
    </row>
    <row r="29" spans="1:11" s="3" customFormat="1" ht="15">
      <c r="A29" s="14" t="s">
        <v>23</v>
      </c>
      <c r="B29" s="17"/>
      <c r="C29" s="17">
        <v>71983</v>
      </c>
      <c r="D29" s="17">
        <v>30342</v>
      </c>
      <c r="E29" s="17">
        <v>817</v>
      </c>
      <c r="F29" s="17">
        <v>463</v>
      </c>
      <c r="G29" s="17"/>
      <c r="H29" s="17">
        <v>5</v>
      </c>
      <c r="I29" s="17">
        <v>8</v>
      </c>
      <c r="J29" s="17"/>
      <c r="K29" s="15">
        <f t="shared" si="0"/>
        <v>103618</v>
      </c>
    </row>
    <row r="30" spans="1:11" s="3" customFormat="1" ht="15">
      <c r="A30" s="14" t="s">
        <v>36</v>
      </c>
      <c r="B30" s="17">
        <v>340</v>
      </c>
      <c r="C30" s="17">
        <v>40351</v>
      </c>
      <c r="D30" s="17">
        <v>46271</v>
      </c>
      <c r="E30" s="17">
        <v>31</v>
      </c>
      <c r="F30" s="17">
        <v>974</v>
      </c>
      <c r="G30" s="17">
        <v>2483</v>
      </c>
      <c r="H30" s="17">
        <v>31</v>
      </c>
      <c r="I30" s="17">
        <v>6342</v>
      </c>
      <c r="J30" s="17">
        <v>1</v>
      </c>
      <c r="K30" s="15">
        <f t="shared" si="0"/>
        <v>96824</v>
      </c>
    </row>
    <row r="31" spans="1:11" s="3" customFormat="1" ht="15">
      <c r="A31" s="14" t="s">
        <v>37</v>
      </c>
      <c r="B31" s="19">
        <v>20144</v>
      </c>
      <c r="C31" s="19">
        <v>188460</v>
      </c>
      <c r="D31" s="19">
        <v>297331</v>
      </c>
      <c r="E31" s="19">
        <v>23046</v>
      </c>
      <c r="F31" s="19">
        <v>120408</v>
      </c>
      <c r="G31" s="19">
        <v>26469</v>
      </c>
      <c r="H31" s="19">
        <v>38583</v>
      </c>
      <c r="I31" s="19">
        <v>92475</v>
      </c>
      <c r="J31" s="19">
        <v>325</v>
      </c>
      <c r="K31" s="15">
        <f t="shared" si="0"/>
        <v>807241</v>
      </c>
    </row>
    <row r="32" spans="1:11" s="4" customFormat="1" ht="21" customHeight="1">
      <c r="A32" s="16" t="s">
        <v>38</v>
      </c>
      <c r="B32" s="16">
        <f t="shared" ref="B32:K32" si="1">SUM(B6:B31)</f>
        <v>1046157</v>
      </c>
      <c r="C32" s="16">
        <f t="shared" si="1"/>
        <v>7365331</v>
      </c>
      <c r="D32" s="16">
        <f t="shared" si="1"/>
        <v>8025442</v>
      </c>
      <c r="E32" s="16">
        <f t="shared" si="1"/>
        <v>388845</v>
      </c>
      <c r="F32" s="16">
        <f t="shared" si="1"/>
        <v>652340</v>
      </c>
      <c r="G32" s="16">
        <f t="shared" si="1"/>
        <v>87109</v>
      </c>
      <c r="H32" s="16">
        <f t="shared" si="1"/>
        <v>87776</v>
      </c>
      <c r="I32" s="16">
        <f t="shared" si="1"/>
        <v>152408</v>
      </c>
      <c r="J32" s="16">
        <f t="shared" si="1"/>
        <v>1248</v>
      </c>
      <c r="K32" s="16">
        <f t="shared" si="1"/>
        <v>17806656</v>
      </c>
    </row>
    <row r="33" spans="1:11" ht="16.5">
      <c r="A33" s="1"/>
      <c r="B33" s="1"/>
      <c r="C33" s="1"/>
      <c r="D33" s="1"/>
      <c r="E33" s="1"/>
      <c r="F33" s="1"/>
      <c r="G33" s="1"/>
      <c r="H33" s="1"/>
      <c r="I33" s="1"/>
      <c r="J33" s="23" t="s">
        <v>34</v>
      </c>
      <c r="K33" s="23"/>
    </row>
  </sheetData>
  <mergeCells count="3">
    <mergeCell ref="A3:K3"/>
    <mergeCell ref="A2:K2"/>
    <mergeCell ref="J33:K33"/>
  </mergeCells>
  <phoneticPr fontId="0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14.AV_benzina_marca_cc</vt:lpstr>
      <vt:lpstr>'14.AV_benzina_marca_cc'!Area_stampa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2021-06-14T14:32:33Z</cp:lastPrinted>
  <dcterms:created xsi:type="dcterms:W3CDTF">2012-11-30T14:27:10Z</dcterms:created>
  <dcterms:modified xsi:type="dcterms:W3CDTF">2022-07-25T12:17:07Z</dcterms:modified>
</cp:coreProperties>
</file>