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Italia\parco\CapA\Aggiornati\"/>
    </mc:Choice>
  </mc:AlternateContent>
  <xr:revisionPtr revIDLastSave="0" documentId="13_ncr:1_{1520427D-831F-4016-82F4-FF3D555108EF}" xr6:coauthVersionLast="47" xr6:coauthVersionMax="47" xr10:uidLastSave="{00000000-0000-0000-0000-000000000000}"/>
  <bookViews>
    <workbookView xWindow="28692" yWindow="-72" windowWidth="29016" windowHeight="15696" xr2:uid="{00000000-000D-0000-FFFF-FFFF00000000}"/>
  </bookViews>
  <sheets>
    <sheet name="13.AV_alim_cc" sheetId="1" r:id="rId1"/>
  </sheets>
  <definedNames>
    <definedName name="_xlnm.Print_Area" localSheetId="0">'13.AV_alim_cc'!$A$1:$K$16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10" i="1" l="1"/>
  <c r="K11" i="1"/>
  <c r="K12" i="1"/>
  <c r="K13" i="1"/>
  <c r="K14" i="1"/>
  <c r="K7" i="1"/>
  <c r="K8" i="1"/>
  <c r="K9" i="1"/>
  <c r="K6" i="1"/>
  <c r="K15" i="1" l="1"/>
  <c r="C15" i="1"/>
  <c r="D15" i="1"/>
  <c r="E15" i="1"/>
  <c r="F15" i="1"/>
  <c r="G15" i="1"/>
  <c r="H15" i="1"/>
  <c r="I15" i="1"/>
  <c r="J15" i="1"/>
  <c r="B15" i="1"/>
</calcChain>
</file>

<file path=xl/sharedStrings.xml><?xml version="1.0" encoding="utf-8"?>
<sst xmlns="http://schemas.openxmlformats.org/spreadsheetml/2006/main" count="26" uniqueCount="25">
  <si>
    <r>
      <t xml:space="preserve">N.I.
</t>
    </r>
    <r>
      <rPr>
        <i/>
        <sz val="9"/>
        <color theme="1" tint="0.14999847407452621"/>
        <rFont val="Trebuchet MS"/>
        <family val="2"/>
      </rPr>
      <t>Not identified</t>
    </r>
  </si>
  <si>
    <r>
      <t xml:space="preserve">Totale
</t>
    </r>
    <r>
      <rPr>
        <i/>
        <sz val="9"/>
        <color theme="1" tint="0.14999847407452621"/>
        <rFont val="Trebuchet MS"/>
        <family val="2"/>
      </rPr>
      <t>Total</t>
    </r>
  </si>
  <si>
    <r>
      <t>Benzina</t>
    </r>
    <r>
      <rPr>
        <i/>
        <sz val="9"/>
        <color theme="1" tint="0.14999847407452621"/>
        <rFont val="Trebuchet MS"/>
        <family val="2"/>
      </rPr>
      <t xml:space="preserve"> / Petrol</t>
    </r>
  </si>
  <si>
    <r>
      <t xml:space="preserve">Benzina-Gpl </t>
    </r>
    <r>
      <rPr>
        <i/>
        <sz val="9"/>
        <color theme="1" tint="0.14999847407452621"/>
        <rFont val="Trebuchet MS"/>
        <family val="2"/>
      </rPr>
      <t>/ Petrol-LPG</t>
    </r>
  </si>
  <si>
    <r>
      <t xml:space="preserve">Benzina-Metano </t>
    </r>
    <r>
      <rPr>
        <i/>
        <sz val="9"/>
        <color theme="1" tint="0.14999847407452621"/>
        <rFont val="Trebuchet MS"/>
        <family val="2"/>
      </rPr>
      <t>/ Petrol-CNG</t>
    </r>
  </si>
  <si>
    <r>
      <t xml:space="preserve">Gasolio </t>
    </r>
    <r>
      <rPr>
        <i/>
        <sz val="9"/>
        <color theme="1" tint="0.14999847407452621"/>
        <rFont val="Trebuchet MS"/>
        <family val="2"/>
      </rPr>
      <t>/ Diesel</t>
    </r>
  </si>
  <si>
    <r>
      <t xml:space="preserve">Altre alimentazioni </t>
    </r>
    <r>
      <rPr>
        <i/>
        <sz val="9"/>
        <color theme="1" tint="0.14999847407452621"/>
        <rFont val="Trebuchet MS"/>
        <family val="2"/>
      </rPr>
      <t>/ Others</t>
    </r>
  </si>
  <si>
    <r>
      <t xml:space="preserve">Non Identificato </t>
    </r>
    <r>
      <rPr>
        <i/>
        <sz val="9"/>
        <color theme="1" tint="0.14999847407452621"/>
        <rFont val="Trebuchet MS"/>
        <family val="2"/>
      </rPr>
      <t>/ Not identified</t>
    </r>
  </si>
  <si>
    <r>
      <t>Fonte</t>
    </r>
    <r>
      <rPr>
        <i/>
        <sz val="8"/>
        <color theme="1" tint="0.14999847407452621"/>
        <rFont val="Trebuchet MS"/>
        <family val="2"/>
      </rPr>
      <t>/Source</t>
    </r>
    <r>
      <rPr>
        <i/>
        <sz val="8"/>
        <rFont val="Trebuchet MS"/>
        <family val="2"/>
      </rPr>
      <t>: ACI</t>
    </r>
  </si>
  <si>
    <t>&lt;= 800 cc</t>
  </si>
  <si>
    <t>&gt; 3000 cc</t>
  </si>
  <si>
    <t>801 - 1200 cc</t>
  </si>
  <si>
    <t>1201 - 1600 cc</t>
  </si>
  <si>
    <t>1601 - 1800 cc</t>
  </si>
  <si>
    <t>1801 - 2000 cc</t>
  </si>
  <si>
    <t>2001 - 2500 cc</t>
  </si>
  <si>
    <t>2501 - 3000 cc</t>
  </si>
  <si>
    <r>
      <t>Alimentazione</t>
    </r>
    <r>
      <rPr>
        <i/>
        <sz val="9"/>
        <color theme="1" tint="0.14999847407452621"/>
        <rFont val="Trebuchet MS"/>
        <family val="2"/>
      </rPr>
      <t xml:space="preserve"> / Fuel</t>
    </r>
  </si>
  <si>
    <r>
      <t>Ibrido Bz /</t>
    </r>
    <r>
      <rPr>
        <i/>
        <sz val="9"/>
        <rFont val="Trebuchet MS"/>
        <family val="2"/>
      </rPr>
      <t xml:space="preserve"> Gasoline Hybrid</t>
    </r>
  </si>
  <si>
    <r>
      <t>Ibrido Ge /</t>
    </r>
    <r>
      <rPr>
        <i/>
        <sz val="9"/>
        <rFont val="Trebuchet MS"/>
        <family val="2"/>
      </rPr>
      <t xml:space="preserve"> Diesel Hybrid</t>
    </r>
  </si>
  <si>
    <r>
      <t xml:space="preserve">Elettrico </t>
    </r>
    <r>
      <rPr>
        <i/>
        <sz val="9"/>
        <color theme="1" tint="0.14999847407452621"/>
        <rFont val="Trebuchet MS"/>
        <family val="2"/>
      </rPr>
      <t>/ Electric</t>
    </r>
  </si>
  <si>
    <r>
      <rPr>
        <b/>
        <sz val="9"/>
        <rFont val="Trebuchet MS"/>
        <family val="2"/>
      </rPr>
      <t>Totale</t>
    </r>
    <r>
      <rPr>
        <sz val="9"/>
        <rFont val="Trebuchet MS"/>
        <family val="2"/>
      </rPr>
      <t xml:space="preserve"> </t>
    </r>
    <r>
      <rPr>
        <i/>
        <sz val="9"/>
        <color theme="1" tint="0.14999847407452621"/>
        <rFont val="Trebuchet MS"/>
        <family val="2"/>
      </rPr>
      <t>/ Total</t>
    </r>
  </si>
  <si>
    <t>-</t>
  </si>
  <si>
    <t>CIRCOLAZIONE AUTOVETTURE PER ALIMENTAZIONE E CILINDRATA NEL 2021</t>
  </si>
  <si>
    <t>PASSENGER CARS IN USE BY FUEL AND CYLINDER CAPACITY IN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</si>
</sst>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7" formatCode="_-* #,##0.00_-;\-* #,##0.00_-;_-* &quot;-&quot;??_-;_-@_-"/>
  </numFmts>
  <fonts count="28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0"/>
      <name val="Trebuchet MS"/>
      <family val="2"/>
    </font>
    <font>
      <sz val="11"/>
      <color indexed="8"/>
      <name val="Trebuchet MS"/>
      <family val="2"/>
    </font>
    <font>
      <sz val="9"/>
      <name val="Trebuchet MS"/>
      <family val="2"/>
    </font>
    <font>
      <sz val="9"/>
      <name val="Gill Sans"/>
      <family val="2"/>
    </font>
    <font>
      <b/>
      <sz val="9"/>
      <name val="Trebuchet MS"/>
      <family val="2"/>
    </font>
    <font>
      <i/>
      <sz val="9"/>
      <color theme="1" tint="0.14999847407452621"/>
      <name val="Trebuchet MS"/>
      <family val="2"/>
    </font>
    <font>
      <i/>
      <sz val="10"/>
      <color theme="1" tint="0.14999847407452621"/>
      <name val="Trebuchet MS"/>
      <family val="2"/>
    </font>
    <font>
      <i/>
      <sz val="8"/>
      <name val="Trebuchet MS"/>
      <family val="2"/>
    </font>
    <font>
      <i/>
      <sz val="8"/>
      <color theme="1" tint="0.14999847407452621"/>
      <name val="Trebuchet MS"/>
      <family val="2"/>
    </font>
    <font>
      <i/>
      <sz val="9"/>
      <name val="Trebuchet MS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1" fillId="23" borderId="4" applyNumberFormat="0" applyFont="0" applyAlignment="0" applyProtection="0"/>
    <xf numFmtId="0" fontId="8" fillId="16" borderId="5" applyNumberFormat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  <xf numFmtId="167" fontId="1" fillId="0" borderId="0" applyFont="0" applyFill="0" applyBorder="0" applyAlignment="0" applyProtection="0"/>
  </cellStyleXfs>
  <cellXfs count="30">
    <xf numFmtId="0" fontId="0" fillId="0" borderId="0" xfId="0"/>
    <xf numFmtId="0" fontId="19" fillId="0" borderId="0" xfId="0" applyFont="1"/>
    <xf numFmtId="0" fontId="20" fillId="0" borderId="0" xfId="0" applyFont="1"/>
    <xf numFmtId="0" fontId="21" fillId="0" borderId="0" xfId="0" applyFont="1"/>
    <xf numFmtId="0" fontId="22" fillId="24" borderId="10" xfId="0" applyFont="1" applyFill="1" applyBorder="1" applyAlignment="1">
      <alignment vertical="center"/>
    </xf>
    <xf numFmtId="0" fontId="22" fillId="24" borderId="10" xfId="0" applyFont="1" applyFill="1" applyBorder="1" applyAlignment="1">
      <alignment horizontal="center" vertical="center"/>
    </xf>
    <xf numFmtId="0" fontId="22" fillId="24" borderId="11" xfId="0" applyFont="1" applyFill="1" applyBorder="1" applyAlignment="1">
      <alignment horizontal="center" vertical="center"/>
    </xf>
    <xf numFmtId="0" fontId="22" fillId="24" borderId="12" xfId="0" applyFont="1" applyFill="1" applyBorder="1" applyAlignment="1">
      <alignment horizontal="center" vertical="center"/>
    </xf>
    <xf numFmtId="0" fontId="21" fillId="0" borderId="0" xfId="0" applyFont="1" applyAlignment="1">
      <alignment vertical="center"/>
    </xf>
    <xf numFmtId="0" fontId="22" fillId="24" borderId="10" xfId="0" applyFont="1" applyFill="1" applyBorder="1" applyAlignment="1">
      <alignment horizontal="center" vertical="center" wrapText="1"/>
    </xf>
    <xf numFmtId="0" fontId="22" fillId="24" borderId="10" xfId="0" applyFont="1" applyFill="1" applyBorder="1" applyAlignment="1">
      <alignment horizontal="right" vertical="center" wrapText="1" indent="1"/>
    </xf>
    <xf numFmtId="41" fontId="22" fillId="0" borderId="13" xfId="0" applyNumberFormat="1" applyFont="1" applyBorder="1" applyAlignment="1">
      <alignment vertical="center"/>
    </xf>
    <xf numFmtId="41" fontId="22" fillId="0" borderId="10" xfId="0" applyNumberFormat="1" applyFont="1" applyBorder="1" applyAlignment="1">
      <alignment vertical="center"/>
    </xf>
    <xf numFmtId="41" fontId="20" fillId="0" borderId="15" xfId="0" applyNumberFormat="1" applyFont="1" applyBorder="1" applyAlignment="1">
      <alignment vertical="center"/>
    </xf>
    <xf numFmtId="41" fontId="20" fillId="0" borderId="16" xfId="0" applyNumberFormat="1" applyFont="1" applyBorder="1" applyAlignment="1">
      <alignment vertical="center"/>
    </xf>
    <xf numFmtId="41" fontId="20" fillId="0" borderId="19" xfId="0" applyNumberFormat="1" applyFont="1" applyBorder="1" applyAlignment="1">
      <alignment vertical="center"/>
    </xf>
    <xf numFmtId="0" fontId="22" fillId="24" borderId="10" xfId="0" quotePrefix="1" applyFont="1" applyFill="1" applyBorder="1" applyAlignment="1">
      <alignment horizontal="center" vertical="center"/>
    </xf>
    <xf numFmtId="0" fontId="22" fillId="24" borderId="12" xfId="0" quotePrefix="1" applyFont="1" applyFill="1" applyBorder="1" applyAlignment="1">
      <alignment horizontal="center" vertical="center"/>
    </xf>
    <xf numFmtId="41" fontId="20" fillId="25" borderId="15" xfId="0" applyNumberFormat="1" applyFont="1" applyFill="1" applyBorder="1" applyAlignment="1">
      <alignment vertical="center"/>
    </xf>
    <xf numFmtId="41" fontId="20" fillId="25" borderId="16" xfId="0" applyNumberFormat="1" applyFont="1" applyFill="1" applyBorder="1" applyAlignment="1">
      <alignment vertical="center"/>
    </xf>
    <xf numFmtId="41" fontId="20" fillId="25" borderId="16" xfId="0" applyNumberFormat="1" applyFont="1" applyFill="1" applyBorder="1" applyAlignment="1">
      <alignment horizontal="right" vertical="center"/>
    </xf>
    <xf numFmtId="41" fontId="20" fillId="25" borderId="19" xfId="0" applyNumberFormat="1" applyFont="1" applyFill="1" applyBorder="1" applyAlignment="1">
      <alignment vertical="center"/>
    </xf>
    <xf numFmtId="0" fontId="19" fillId="0" borderId="0" xfId="0" applyFont="1" applyFill="1"/>
    <xf numFmtId="0" fontId="18" fillId="0" borderId="0" xfId="0" applyFont="1" applyAlignment="1">
      <alignment horizontal="left" vertical="center" indent="15"/>
    </xf>
    <xf numFmtId="0" fontId="24" fillId="0" borderId="0" xfId="0" applyFont="1" applyAlignment="1">
      <alignment horizontal="left" vertical="center" indent="15"/>
    </xf>
    <xf numFmtId="0" fontId="25" fillId="0" borderId="14" xfId="0" applyFont="1" applyBorder="1" applyAlignment="1">
      <alignment horizontal="right"/>
    </xf>
    <xf numFmtId="0" fontId="20" fillId="0" borderId="15" xfId="0" applyFont="1" applyBorder="1" applyAlignment="1">
      <alignment horizontal="left" vertical="center" indent="1"/>
    </xf>
    <xf numFmtId="0" fontId="20" fillId="0" borderId="16" xfId="0" applyFont="1" applyBorder="1" applyAlignment="1">
      <alignment horizontal="left" vertical="center" indent="1"/>
    </xf>
    <xf numFmtId="0" fontId="20" fillId="0" borderId="17" xfId="0" applyFont="1" applyBorder="1" applyAlignment="1">
      <alignment horizontal="left" vertical="center" indent="1"/>
    </xf>
    <xf numFmtId="0" fontId="20" fillId="0" borderId="18" xfId="0" applyFont="1" applyBorder="1" applyAlignment="1">
      <alignment horizontal="left" vertical="center" indent="1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 2" xfId="42" xr:uid="{F88715F2-6FE0-4D5B-9B8D-62D58A743456}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Testo avviso" xfId="32" builtinId="11" customBuiltin="1"/>
    <cellStyle name="Testo descrittivo" xfId="33" builtinId="53" customBuiltin="1"/>
    <cellStyle name="Titolo" xfId="34" builtinId="15" customBuiltin="1"/>
    <cellStyle name="Titolo 1" xfId="35" builtinId="16" customBuiltin="1"/>
    <cellStyle name="Titolo 2" xfId="36" builtinId="17" customBuiltin="1"/>
    <cellStyle name="Titolo 3" xfId="37" builtinId="18" customBuiltin="1"/>
    <cellStyle name="Titolo 4" xfId="38" builtinId="19" customBuiltin="1"/>
    <cellStyle name="Totale" xfId="39" builtinId="25" customBuiltin="1"/>
    <cellStyle name="Valore non valido" xfId="40" builtinId="27" customBuiltin="1"/>
    <cellStyle name="Valore valido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1043517</xdr:colOff>
      <xdr:row>3</xdr:row>
      <xdr:rowOff>10905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1D87C016-C15A-4260-8E33-D7C22A31E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05417" cy="6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7"/>
  <sheetViews>
    <sheetView showGridLines="0" tabSelected="1" zoomScaleNormal="100" workbookViewId="0">
      <selection activeCell="A4" sqref="A4"/>
    </sheetView>
  </sheetViews>
  <sheetFormatPr defaultRowHeight="13.35" customHeight="1"/>
  <cols>
    <col min="1" max="1" width="30.5546875" customWidth="1"/>
    <col min="2" max="9" width="13.109375" customWidth="1"/>
    <col min="10" max="10" width="12.88671875" customWidth="1"/>
    <col min="11" max="11" width="16.33203125" customWidth="1"/>
  </cols>
  <sheetData>
    <row r="1" spans="1:11" ht="14.4">
      <c r="B1" s="1"/>
      <c r="C1" s="1"/>
      <c r="D1" s="1"/>
      <c r="E1" s="1"/>
      <c r="F1" s="22"/>
      <c r="G1" s="22"/>
      <c r="H1" s="22"/>
      <c r="I1" s="1"/>
      <c r="J1" s="1"/>
      <c r="K1" s="1"/>
    </row>
    <row r="2" spans="1:11" ht="16.5" customHeight="1">
      <c r="A2" s="23" t="s">
        <v>23</v>
      </c>
      <c r="B2" s="23"/>
      <c r="C2" s="23"/>
      <c r="D2" s="23"/>
      <c r="E2" s="23"/>
      <c r="F2" s="23"/>
      <c r="G2" s="23"/>
      <c r="H2" s="23"/>
      <c r="I2" s="23"/>
      <c r="J2" s="23"/>
      <c r="K2" s="23"/>
    </row>
    <row r="3" spans="1:11" ht="16.5" customHeight="1">
      <c r="A3" s="24" t="s">
        <v>24</v>
      </c>
      <c r="B3" s="24"/>
      <c r="C3" s="24"/>
      <c r="D3" s="24"/>
      <c r="E3" s="24"/>
      <c r="F3" s="24"/>
      <c r="G3" s="24"/>
      <c r="H3" s="24"/>
      <c r="I3" s="24"/>
      <c r="J3" s="24"/>
      <c r="K3" s="24"/>
    </row>
    <row r="4" spans="1:11" s="3" customFormat="1" ht="13.2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s="8" customFormat="1" ht="26.4">
      <c r="A5" s="4" t="s">
        <v>17</v>
      </c>
      <c r="B5" s="16" t="s">
        <v>9</v>
      </c>
      <c r="C5" s="6" t="s">
        <v>11</v>
      </c>
      <c r="D5" s="5" t="s">
        <v>12</v>
      </c>
      <c r="E5" s="7" t="s">
        <v>13</v>
      </c>
      <c r="F5" s="5" t="s">
        <v>14</v>
      </c>
      <c r="G5" s="7" t="s">
        <v>15</v>
      </c>
      <c r="H5" s="5" t="s">
        <v>16</v>
      </c>
      <c r="I5" s="17" t="s">
        <v>10</v>
      </c>
      <c r="J5" s="9" t="s">
        <v>0</v>
      </c>
      <c r="K5" s="10" t="s">
        <v>1</v>
      </c>
    </row>
    <row r="6" spans="1:11" s="3" customFormat="1" ht="15.9" customHeight="1">
      <c r="A6" s="26" t="s">
        <v>2</v>
      </c>
      <c r="B6" s="18">
        <v>1046157</v>
      </c>
      <c r="C6" s="18">
        <v>7365331</v>
      </c>
      <c r="D6" s="18">
        <v>8025442</v>
      </c>
      <c r="E6" s="18">
        <v>388845</v>
      </c>
      <c r="F6" s="18">
        <v>652340</v>
      </c>
      <c r="G6" s="18">
        <v>87109</v>
      </c>
      <c r="H6" s="18">
        <v>87776</v>
      </c>
      <c r="I6" s="18">
        <v>152408</v>
      </c>
      <c r="J6" s="18">
        <v>1248</v>
      </c>
      <c r="K6" s="13">
        <f>SUM(B6:J6)</f>
        <v>17806656</v>
      </c>
    </row>
    <row r="7" spans="1:11" s="3" customFormat="1" ht="15.9" customHeight="1">
      <c r="A7" s="27" t="s">
        <v>3</v>
      </c>
      <c r="B7" s="19">
        <v>49882</v>
      </c>
      <c r="C7" s="19">
        <v>632777</v>
      </c>
      <c r="D7" s="19">
        <v>1879244</v>
      </c>
      <c r="E7" s="19">
        <v>64018</v>
      </c>
      <c r="F7" s="19">
        <v>120001</v>
      </c>
      <c r="G7" s="19">
        <v>15646</v>
      </c>
      <c r="H7" s="19">
        <v>6762</v>
      </c>
      <c r="I7" s="19">
        <v>13598</v>
      </c>
      <c r="J7" s="19">
        <v>129</v>
      </c>
      <c r="K7" s="14">
        <f t="shared" ref="K7:K14" si="0">SUM(B7:J7)</f>
        <v>2782057</v>
      </c>
    </row>
    <row r="8" spans="1:11" s="3" customFormat="1" ht="15.9" customHeight="1">
      <c r="A8" s="27" t="s">
        <v>4</v>
      </c>
      <c r="B8" s="19">
        <v>1118</v>
      </c>
      <c r="C8" s="19">
        <v>270739</v>
      </c>
      <c r="D8" s="19">
        <v>671662</v>
      </c>
      <c r="E8" s="19">
        <v>9479</v>
      </c>
      <c r="F8" s="19">
        <v>26234</v>
      </c>
      <c r="G8" s="19">
        <v>4126</v>
      </c>
      <c r="H8" s="19">
        <v>772</v>
      </c>
      <c r="I8" s="19">
        <v>820</v>
      </c>
      <c r="J8" s="19">
        <v>14</v>
      </c>
      <c r="K8" s="14">
        <f t="shared" si="0"/>
        <v>984964</v>
      </c>
    </row>
    <row r="9" spans="1:11" s="3" customFormat="1" ht="15.9" customHeight="1">
      <c r="A9" s="28" t="s">
        <v>5</v>
      </c>
      <c r="B9" s="19">
        <v>71044</v>
      </c>
      <c r="C9" s="19">
        <v>89505</v>
      </c>
      <c r="D9" s="19">
        <v>8988026</v>
      </c>
      <c r="E9" s="19">
        <v>923384</v>
      </c>
      <c r="F9" s="19">
        <v>5120645</v>
      </c>
      <c r="G9" s="19">
        <v>1321737</v>
      </c>
      <c r="H9" s="19">
        <v>537704</v>
      </c>
      <c r="I9" s="19">
        <v>41064</v>
      </c>
      <c r="J9" s="19">
        <v>168</v>
      </c>
      <c r="K9" s="14">
        <f t="shared" si="0"/>
        <v>17093277</v>
      </c>
    </row>
    <row r="10" spans="1:11" s="3" customFormat="1" ht="15.9" customHeight="1">
      <c r="A10" s="28" t="s">
        <v>18</v>
      </c>
      <c r="B10" s="19">
        <v>756</v>
      </c>
      <c r="C10" s="19">
        <v>316113</v>
      </c>
      <c r="D10" s="19">
        <v>361754</v>
      </c>
      <c r="E10" s="19">
        <v>118238</v>
      </c>
      <c r="F10" s="19">
        <v>61062</v>
      </c>
      <c r="G10" s="19">
        <v>55728</v>
      </c>
      <c r="H10" s="19">
        <v>6979</v>
      </c>
      <c r="I10" s="19">
        <v>6374</v>
      </c>
      <c r="J10" s="19">
        <v>2</v>
      </c>
      <c r="K10" s="14">
        <f t="shared" si="0"/>
        <v>927006</v>
      </c>
    </row>
    <row r="11" spans="1:11" s="3" customFormat="1" ht="15.9" customHeight="1">
      <c r="A11" s="28" t="s">
        <v>19</v>
      </c>
      <c r="B11" s="19">
        <v>1</v>
      </c>
      <c r="C11" s="19">
        <v>1</v>
      </c>
      <c r="D11" s="19">
        <v>15907</v>
      </c>
      <c r="E11" s="19">
        <v>4</v>
      </c>
      <c r="F11" s="19">
        <v>68172</v>
      </c>
      <c r="G11" s="19">
        <v>535</v>
      </c>
      <c r="H11" s="19">
        <v>19474</v>
      </c>
      <c r="I11" s="19">
        <v>394</v>
      </c>
      <c r="J11" s="19" t="s">
        <v>22</v>
      </c>
      <c r="K11" s="14">
        <f t="shared" si="0"/>
        <v>104488</v>
      </c>
    </row>
    <row r="12" spans="1:11" s="3" customFormat="1" ht="15.9" customHeight="1">
      <c r="A12" s="28" t="s">
        <v>20</v>
      </c>
      <c r="B12" s="19">
        <v>43</v>
      </c>
      <c r="C12" s="19">
        <v>17</v>
      </c>
      <c r="D12" s="19">
        <v>11</v>
      </c>
      <c r="E12" s="19">
        <v>7</v>
      </c>
      <c r="F12" s="19">
        <v>3</v>
      </c>
      <c r="G12" s="19">
        <v>4</v>
      </c>
      <c r="H12" s="19" t="s">
        <v>22</v>
      </c>
      <c r="I12" s="19">
        <v>2</v>
      </c>
      <c r="J12" s="19">
        <v>117947</v>
      </c>
      <c r="K12" s="14">
        <f t="shared" si="0"/>
        <v>118034</v>
      </c>
    </row>
    <row r="13" spans="1:11" s="3" customFormat="1" ht="15.9" customHeight="1">
      <c r="A13" s="28" t="s">
        <v>6</v>
      </c>
      <c r="B13" s="19">
        <v>299</v>
      </c>
      <c r="C13" s="19">
        <v>238</v>
      </c>
      <c r="D13" s="19">
        <v>26</v>
      </c>
      <c r="E13" s="19">
        <v>11</v>
      </c>
      <c r="F13" s="19">
        <v>15</v>
      </c>
      <c r="G13" s="19">
        <v>2</v>
      </c>
      <c r="H13" s="20">
        <v>1</v>
      </c>
      <c r="I13" s="19">
        <v>4</v>
      </c>
      <c r="J13" s="19">
        <v>13</v>
      </c>
      <c r="K13" s="14">
        <f t="shared" si="0"/>
        <v>609</v>
      </c>
    </row>
    <row r="14" spans="1:11" s="3" customFormat="1" ht="15.9" customHeight="1">
      <c r="A14" s="29" t="s">
        <v>7</v>
      </c>
      <c r="B14" s="21">
        <v>304</v>
      </c>
      <c r="C14" s="21">
        <v>564</v>
      </c>
      <c r="D14" s="21">
        <v>290</v>
      </c>
      <c r="E14" s="21">
        <v>60</v>
      </c>
      <c r="F14" s="21">
        <v>87</v>
      </c>
      <c r="G14" s="21">
        <v>25</v>
      </c>
      <c r="H14" s="21">
        <v>8</v>
      </c>
      <c r="I14" s="21">
        <v>8</v>
      </c>
      <c r="J14" s="21">
        <v>4286</v>
      </c>
      <c r="K14" s="15">
        <f t="shared" si="0"/>
        <v>5632</v>
      </c>
    </row>
    <row r="15" spans="1:11" s="3" customFormat="1" ht="24.9" customHeight="1">
      <c r="A15" s="29" t="s">
        <v>21</v>
      </c>
      <c r="B15" s="11">
        <f>SUM(B6:B14)</f>
        <v>1169604</v>
      </c>
      <c r="C15" s="12">
        <f t="shared" ref="C15:K15" si="1">SUM(C6:C14)</f>
        <v>8675285</v>
      </c>
      <c r="D15" s="12">
        <f t="shared" si="1"/>
        <v>19942362</v>
      </c>
      <c r="E15" s="12">
        <f t="shared" si="1"/>
        <v>1504046</v>
      </c>
      <c r="F15" s="12">
        <f t="shared" si="1"/>
        <v>6048559</v>
      </c>
      <c r="G15" s="12">
        <f t="shared" si="1"/>
        <v>1484912</v>
      </c>
      <c r="H15" s="12">
        <f t="shared" si="1"/>
        <v>659476</v>
      </c>
      <c r="I15" s="12">
        <f t="shared" si="1"/>
        <v>214672</v>
      </c>
      <c r="J15" s="12">
        <f t="shared" si="1"/>
        <v>123807</v>
      </c>
      <c r="K15" s="12">
        <f t="shared" si="1"/>
        <v>39822723</v>
      </c>
    </row>
    <row r="16" spans="1:11" ht="14.4">
      <c r="A16" s="1"/>
      <c r="B16" s="1"/>
      <c r="C16" s="1"/>
      <c r="D16" s="1"/>
      <c r="E16" s="1"/>
      <c r="F16" s="1"/>
      <c r="G16" s="1"/>
      <c r="H16" s="1"/>
      <c r="I16" s="1"/>
      <c r="J16" s="25" t="s">
        <v>8</v>
      </c>
      <c r="K16" s="25"/>
    </row>
    <row r="17" spans="1:11" ht="14.4">
      <c r="A17" s="2"/>
      <c r="B17" s="1"/>
      <c r="C17" s="1"/>
      <c r="D17" s="1"/>
      <c r="E17" s="1"/>
      <c r="F17" s="1"/>
      <c r="G17" s="1"/>
      <c r="H17" s="1"/>
      <c r="I17" s="1"/>
      <c r="J17" s="1"/>
      <c r="K17" s="1"/>
    </row>
  </sheetData>
  <mergeCells count="3">
    <mergeCell ref="A2:K2"/>
    <mergeCell ref="A3:K3"/>
    <mergeCell ref="J16:K16"/>
  </mergeCells>
  <phoneticPr fontId="0" type="noConversion"/>
  <printOptions horizontalCentered="1"/>
  <pageMargins left="0.51181102362204722" right="0.51181102362204722" top="0.74803149606299213" bottom="0.74803149606299213" header="0.31496062992125984" footer="0.31496062992125984"/>
  <pageSetup paperSize="9" scale="82" orientation="landscape" r:id="rId1"/>
  <headerFooter alignWithMargins="0">
    <oddFooter>&amp;L&amp;"Trebuchet MS,Grassetto"&amp;10Statistiche Italia - CIRCOLAZIONE
Automobile in cifre &amp;C&amp;"Trebuchet MS,Normale"&amp;9&amp;P/&amp;N&amp;R&amp;"Trebuchet MS,Grassetto"&amp;10ANFIA - Studi e statistiche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13.AV_alim_cc</vt:lpstr>
      <vt:lpstr>'13.AV_alim_cc'!Area_stampa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Miriam Sala</cp:lastModifiedBy>
  <cp:lastPrinted>2021-06-14T14:28:15Z</cp:lastPrinted>
  <dcterms:created xsi:type="dcterms:W3CDTF">2012-11-30T14:26:43Z</dcterms:created>
  <dcterms:modified xsi:type="dcterms:W3CDTF">2022-07-22T15:15:05Z</dcterms:modified>
</cp:coreProperties>
</file>