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DaControllare\"/>
    </mc:Choice>
  </mc:AlternateContent>
  <xr:revisionPtr revIDLastSave="0" documentId="13_ncr:1_{901BF312-7079-4978-812A-EB14704E20EE}" xr6:coauthVersionLast="47" xr6:coauthVersionMax="47" xr10:uidLastSave="{00000000-0000-0000-0000-000000000000}"/>
  <bookViews>
    <workbookView xWindow="-25110" yWindow="1620" windowWidth="21600" windowHeight="11355" xr2:uid="{00000000-000D-0000-FFFF-FFFF00000000}"/>
  </bookViews>
  <sheets>
    <sheet name="12.AV_alim_anno_imm" sheetId="1" r:id="rId1"/>
  </sheets>
  <definedNames>
    <definedName name="_xlnm.Print_Area" localSheetId="0">'12.AV_alim_anno_imm'!$A$1:$K$16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5" i="1" l="1"/>
  <c r="D15" i="1"/>
  <c r="E15" i="1"/>
  <c r="F15" i="1"/>
  <c r="G15" i="1"/>
  <c r="H15" i="1"/>
  <c r="I15" i="1"/>
  <c r="J15" i="1"/>
  <c r="K7" i="1"/>
  <c r="K8" i="1"/>
  <c r="K9" i="1"/>
  <c r="K10" i="1"/>
  <c r="K11" i="1"/>
  <c r="K12" i="1"/>
  <c r="K13" i="1"/>
  <c r="K14" i="1"/>
  <c r="K6" i="1"/>
  <c r="B15" i="1"/>
  <c r="K15" i="1" l="1"/>
</calcChain>
</file>

<file path=xl/sharedStrings.xml><?xml version="1.0" encoding="utf-8"?>
<sst xmlns="http://schemas.openxmlformats.org/spreadsheetml/2006/main" count="25" uniqueCount="25">
  <si>
    <r>
      <t>Benzina</t>
    </r>
    <r>
      <rPr>
        <i/>
        <sz val="9"/>
        <color theme="1" tint="0.14999847407452621"/>
        <rFont val="Trebuchet MS"/>
        <family val="2"/>
      </rPr>
      <t xml:space="preserve"> / Petrol</t>
    </r>
  </si>
  <si>
    <r>
      <t xml:space="preserve">Benzina-Gpl </t>
    </r>
    <r>
      <rPr>
        <i/>
        <sz val="9"/>
        <color theme="1" tint="0.14999847407452621"/>
        <rFont val="Trebuchet MS"/>
        <family val="2"/>
      </rPr>
      <t>/ Petrol-LPG</t>
    </r>
  </si>
  <si>
    <r>
      <t xml:space="preserve">Benzina-Metano </t>
    </r>
    <r>
      <rPr>
        <i/>
        <sz val="9"/>
        <color theme="1" tint="0.14999847407452621"/>
        <rFont val="Trebuchet MS"/>
        <family val="2"/>
      </rPr>
      <t>/ Petrol-CNG</t>
    </r>
  </si>
  <si>
    <r>
      <t xml:space="preserve">Gasolio </t>
    </r>
    <r>
      <rPr>
        <i/>
        <sz val="9"/>
        <color theme="1" tint="0.14999847407452621"/>
        <rFont val="Trebuchet MS"/>
        <family val="2"/>
      </rPr>
      <t>/ Diesel</t>
    </r>
  </si>
  <si>
    <r>
      <t xml:space="preserve">Altre alimentazioni </t>
    </r>
    <r>
      <rPr>
        <i/>
        <sz val="9"/>
        <color theme="1" tint="0.14999847407452621"/>
        <rFont val="Trebuchet MS"/>
        <family val="2"/>
      </rPr>
      <t>/ Others</t>
    </r>
  </si>
  <si>
    <r>
      <t xml:space="preserve">Non Identificato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</si>
  <si>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</si>
  <si>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</si>
  <si>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Alimentazione</t>
    </r>
    <r>
      <rPr>
        <i/>
        <sz val="9"/>
        <color theme="1" tint="0.14999847407452621"/>
        <rFont val="Trebuchet MS"/>
        <family val="2"/>
      </rPr>
      <t xml:space="preserve"> / Fuel</t>
    </r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</si>
  <si>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</si>
  <si>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</si>
  <si>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FINO AL 2005
</t>
    </r>
    <r>
      <rPr>
        <i/>
        <sz val="9"/>
        <rFont val="Trebuchet MS"/>
        <family val="2"/>
      </rPr>
      <t>up to 2005</t>
    </r>
  </si>
  <si>
    <t>2006-2008</t>
  </si>
  <si>
    <t>2009-2011</t>
  </si>
  <si>
    <t>2012-2013</t>
  </si>
  <si>
    <t>2014-2015</t>
  </si>
  <si>
    <t>2016-2017</t>
  </si>
  <si>
    <t>2018-2019</t>
  </si>
  <si>
    <t>2020-2021</t>
  </si>
  <si>
    <r>
      <t xml:space="preserve">Elettrico </t>
    </r>
    <r>
      <rPr>
        <i/>
        <sz val="9"/>
        <color theme="1" tint="0.14999847407452621"/>
        <rFont val="Trebuchet MS"/>
        <family val="2"/>
      </rPr>
      <t>/ Electric</t>
    </r>
  </si>
  <si>
    <r>
      <t>Ibrido Bz /</t>
    </r>
    <r>
      <rPr>
        <i/>
        <sz val="9"/>
        <rFont val="Trebuchet MS"/>
        <family val="2"/>
      </rPr>
      <t xml:space="preserve"> Gasoline Hybrid</t>
    </r>
  </si>
  <si>
    <r>
      <t>Ibrido Ge /</t>
    </r>
    <r>
      <rPr>
        <i/>
        <sz val="9"/>
        <rFont val="Trebuchet MS"/>
        <family val="2"/>
      </rPr>
      <t xml:space="preserve"> Diesel Hybrid</t>
    </r>
  </si>
  <si>
    <t>CIRCOLAZIONE AUTOVETTURE PER ALIMENTAZIONE E ANNO DI IMMATRICOLAZIONE NEL 2021</t>
  </si>
  <si>
    <t>PASSENGER CARS IN USE BY FUEL AND YEAR OF FIRST REGISTRATION IN 2021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</si>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</sst>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</numFmts>
  <fonts count="28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4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1" fillId="0" borderId="0" xfId="0" applyFont="1" applyBorder="1"/>
    <xf numFmtId="0" fontId="20" fillId="0" borderId="13" xfId="0" applyFont="1" applyBorder="1" applyAlignment="1">
      <alignment horizontal="left" vertical="center" indent="1"/>
    </xf>
    <xf numFmtId="0" fontId="20" fillId="0" borderId="14" xfId="0" applyFont="1" applyBorder="1" applyAlignment="1">
      <alignment horizontal="left" vertical="center" indent="1"/>
    </xf>
    <xf numFmtId="0" fontId="20" fillId="0" borderId="15" xfId="0" applyFont="1" applyBorder="1" applyAlignment="1">
      <alignment horizontal="left" vertical="center" indent="1"/>
    </xf>
    <xf numFmtId="0" fontId="20" fillId="0" borderId="16" xfId="0" applyFont="1" applyBorder="1" applyAlignment="1">
      <alignment horizontal="left" vertical="center" indent="1"/>
    </xf>
    <xf numFmtId="0" fontId="22" fillId="0" borderId="10" xfId="0" applyFont="1" applyBorder="1" applyAlignment="1">
      <alignment vertical="center"/>
    </xf>
    <xf numFmtId="164" fontId="22" fillId="0" borderId="12" xfId="29" applyNumberFormat="1" applyFont="1" applyBorder="1" applyAlignment="1">
      <alignment vertical="center"/>
    </xf>
    <xf numFmtId="164" fontId="22" fillId="0" borderId="11" xfId="29" applyNumberFormat="1" applyFont="1" applyBorder="1" applyAlignment="1">
      <alignment vertical="center"/>
    </xf>
    <xf numFmtId="164" fontId="22" fillId="0" borderId="10" xfId="29" applyNumberFormat="1" applyFont="1" applyBorder="1" applyAlignment="1">
      <alignment vertical="center"/>
    </xf>
    <xf numFmtId="41" fontId="20" fillId="25" borderId="13" xfId="29" applyNumberFormat="1" applyFont="1" applyFill="1" applyBorder="1" applyAlignment="1">
      <alignment vertical="center"/>
    </xf>
    <xf numFmtId="41" fontId="20" fillId="25" borderId="14" xfId="29" applyNumberFormat="1" applyFont="1" applyFill="1" applyBorder="1" applyAlignment="1">
      <alignment vertical="center"/>
    </xf>
    <xf numFmtId="41" fontId="20" fillId="25" borderId="17" xfId="29" applyNumberFormat="1" applyFont="1" applyFill="1" applyBorder="1" applyAlignment="1">
      <alignment vertical="center"/>
    </xf>
    <xf numFmtId="0" fontId="19" fillId="0" borderId="0" xfId="0" applyFont="1" applyFill="1"/>
    <xf numFmtId="0" fontId="22" fillId="24" borderId="10" xfId="0" applyFont="1" applyFill="1" applyBorder="1" applyAlignment="1">
      <alignment vertical="center"/>
    </xf>
    <xf numFmtId="0" fontId="22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/>
    </xf>
    <xf numFmtId="0" fontId="22" fillId="24" borderId="10" xfId="0" applyFont="1" applyFill="1" applyBorder="1" applyAlignment="1">
      <alignment horizontal="right" vertical="center" wrapText="1" indent="1"/>
    </xf>
    <xf numFmtId="0" fontId="23" fillId="0" borderId="0" xfId="0" applyFont="1" applyAlignment="1">
      <alignment horizontal="left" vertical="center" indent="15"/>
    </xf>
    <xf numFmtId="0" fontId="18" fillId="0" borderId="0" xfId="0" applyFont="1" applyAlignment="1">
      <alignment horizontal="left" vertical="center" indent="15"/>
    </xf>
    <xf numFmtId="0" fontId="25" fillId="0" borderId="18" xfId="0" applyFont="1" applyBorder="1" applyAlignment="1">
      <alignment horizontal="righ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0</xdr:col>
      <xdr:colOff>1053042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3A54C52-F673-44F8-8E77-35A030FFC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9"/>
  <sheetViews>
    <sheetView showGridLines="0" tabSelected="1" workbookViewId="0">
      <selection activeCell="A2" sqref="A2:K2"/>
    </sheetView>
  </sheetViews>
  <sheetFormatPr defaultRowHeight="13.35" customHeight="1"/>
  <cols>
    <col min="1" max="1" width="30.140625" customWidth="1"/>
    <col min="2" max="9" width="12.42578125" customWidth="1"/>
    <col min="10" max="10" width="12.42578125" bestFit="1" customWidth="1"/>
    <col min="11" max="11" width="13.5703125" customWidth="1"/>
  </cols>
  <sheetData>
    <row r="1" spans="1:11" ht="16.5">
      <c r="B1" s="1"/>
      <c r="C1" s="1"/>
      <c r="D1" s="1"/>
      <c r="E1" s="1"/>
      <c r="F1" s="1"/>
      <c r="G1" s="16"/>
      <c r="H1" s="16"/>
      <c r="I1" s="16"/>
      <c r="J1" s="1"/>
      <c r="K1" s="1"/>
    </row>
    <row r="2" spans="1:11" ht="16.5" customHeight="1">
      <c r="A2" s="22" t="s">
        <v>22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ht="16.5" customHeight="1">
      <c r="A3" s="21" t="s">
        <v>23</v>
      </c>
      <c r="B3" s="21"/>
      <c r="C3" s="21"/>
      <c r="D3" s="21"/>
      <c r="E3" s="21"/>
      <c r="F3" s="21"/>
      <c r="G3" s="21"/>
      <c r="H3" s="21"/>
      <c r="I3" s="21"/>
      <c r="J3" s="21"/>
      <c r="K3" s="21"/>
    </row>
    <row r="4" spans="1:11" s="3" customFormat="1" ht="15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s="3" customFormat="1" ht="30">
      <c r="A5" s="17" t="s">
        <v>8</v>
      </c>
      <c r="B5" s="18" t="s">
        <v>11</v>
      </c>
      <c r="C5" s="19" t="s">
        <v>12</v>
      </c>
      <c r="D5" s="19" t="s">
        <v>13</v>
      </c>
      <c r="E5" s="19" t="s">
        <v>14</v>
      </c>
      <c r="F5" s="19" t="s">
        <v>15</v>
      </c>
      <c r="G5" s="19" t="s">
        <v>16</v>
      </c>
      <c r="H5" s="19" t="s">
        <v>17</v>
      </c>
      <c r="I5" s="19" t="s">
        <v>18</v>
      </c>
      <c r="J5" s="18" t="s">
        <v>9</v>
      </c>
      <c r="K5" s="20" t="s">
        <v>10</v>
      </c>
    </row>
    <row r="6" spans="1:11" s="3" customFormat="1" ht="15.95" customHeight="1">
      <c r="A6" s="5" t="s">
        <v>0</v>
      </c>
      <c r="B6" s="13">
        <v>8259748</v>
      </c>
      <c r="C6" s="13">
        <v>2112045</v>
      </c>
      <c r="D6" s="13">
        <v>1869843</v>
      </c>
      <c r="E6" s="13">
        <v>796988</v>
      </c>
      <c r="F6" s="13">
        <v>870202</v>
      </c>
      <c r="G6" s="13">
        <v>1206649</v>
      </c>
      <c r="H6" s="13">
        <v>1559864</v>
      </c>
      <c r="I6" s="13">
        <v>1098213</v>
      </c>
      <c r="J6" s="13">
        <v>33104</v>
      </c>
      <c r="K6" s="13">
        <f>SUM(B6:J6)</f>
        <v>17806656</v>
      </c>
    </row>
    <row r="7" spans="1:11" s="4" customFormat="1" ht="15.95" customHeight="1">
      <c r="A7" s="6" t="s">
        <v>1</v>
      </c>
      <c r="B7" s="14">
        <v>520280</v>
      </c>
      <c r="C7" s="14">
        <v>248840</v>
      </c>
      <c r="D7" s="14">
        <v>675082</v>
      </c>
      <c r="E7" s="14">
        <v>269324</v>
      </c>
      <c r="F7" s="14">
        <v>261717</v>
      </c>
      <c r="G7" s="14">
        <v>257502</v>
      </c>
      <c r="H7" s="14">
        <v>319490</v>
      </c>
      <c r="I7" s="14">
        <v>229109</v>
      </c>
      <c r="J7" s="14">
        <v>713</v>
      </c>
      <c r="K7" s="14">
        <f t="shared" ref="K7:K14" si="0">SUM(B7:J7)</f>
        <v>2782057</v>
      </c>
    </row>
    <row r="8" spans="1:11" s="4" customFormat="1" ht="15.95" customHeight="1">
      <c r="A8" s="6" t="s">
        <v>2</v>
      </c>
      <c r="B8" s="14">
        <v>130318</v>
      </c>
      <c r="C8" s="14">
        <v>155720</v>
      </c>
      <c r="D8" s="14">
        <v>219541</v>
      </c>
      <c r="E8" s="14">
        <v>121158</v>
      </c>
      <c r="F8" s="14">
        <v>135629</v>
      </c>
      <c r="G8" s="14">
        <v>77823</v>
      </c>
      <c r="H8" s="14">
        <v>78599</v>
      </c>
      <c r="I8" s="14">
        <v>66071</v>
      </c>
      <c r="J8" s="14">
        <v>105</v>
      </c>
      <c r="K8" s="14">
        <f t="shared" si="0"/>
        <v>984964</v>
      </c>
    </row>
    <row r="9" spans="1:11" s="4" customFormat="1" ht="15.95" customHeight="1">
      <c r="A9" s="7" t="s">
        <v>3</v>
      </c>
      <c r="B9" s="14">
        <v>4118527</v>
      </c>
      <c r="C9" s="14">
        <v>2771954</v>
      </c>
      <c r="D9" s="14">
        <v>2350027</v>
      </c>
      <c r="E9" s="14">
        <v>1312096</v>
      </c>
      <c r="F9" s="14">
        <v>1580982</v>
      </c>
      <c r="G9" s="14">
        <v>2201860</v>
      </c>
      <c r="H9" s="14">
        <v>1865462</v>
      </c>
      <c r="I9" s="14">
        <v>891064</v>
      </c>
      <c r="J9" s="14">
        <v>1305</v>
      </c>
      <c r="K9" s="14">
        <f t="shared" si="0"/>
        <v>17093277</v>
      </c>
    </row>
    <row r="10" spans="1:11" s="4" customFormat="1" ht="15.95" customHeight="1">
      <c r="A10" s="7" t="s">
        <v>20</v>
      </c>
      <c r="B10" s="14">
        <v>403</v>
      </c>
      <c r="C10" s="14">
        <v>3542</v>
      </c>
      <c r="D10" s="14">
        <v>10848</v>
      </c>
      <c r="E10" s="14">
        <v>15890</v>
      </c>
      <c r="F10" s="14">
        <v>36867</v>
      </c>
      <c r="G10" s="14">
        <v>89341</v>
      </c>
      <c r="H10" s="14">
        <v>152096</v>
      </c>
      <c r="I10" s="14">
        <v>618018</v>
      </c>
      <c r="J10" s="14">
        <v>1</v>
      </c>
      <c r="K10" s="14">
        <f t="shared" si="0"/>
        <v>927006</v>
      </c>
    </row>
    <row r="11" spans="1:11" s="4" customFormat="1" ht="15.95" customHeight="1">
      <c r="A11" s="7" t="s">
        <v>21</v>
      </c>
      <c r="B11" s="14">
        <v>6</v>
      </c>
      <c r="C11" s="14">
        <v>11</v>
      </c>
      <c r="D11" s="14">
        <v>7</v>
      </c>
      <c r="E11" s="14">
        <v>1333</v>
      </c>
      <c r="F11" s="14">
        <v>800</v>
      </c>
      <c r="G11" s="14">
        <v>580</v>
      </c>
      <c r="H11" s="14">
        <v>17123</v>
      </c>
      <c r="I11" s="14">
        <v>84628</v>
      </c>
      <c r="J11" s="14">
        <v>0</v>
      </c>
      <c r="K11" s="14">
        <f t="shared" si="0"/>
        <v>104488</v>
      </c>
    </row>
    <row r="12" spans="1:11" s="4" customFormat="1" ht="15.95" customHeight="1">
      <c r="A12" s="7" t="s">
        <v>19</v>
      </c>
      <c r="B12" s="14">
        <v>543</v>
      </c>
      <c r="C12" s="14">
        <v>123</v>
      </c>
      <c r="D12" s="14">
        <v>263</v>
      </c>
      <c r="E12" s="14">
        <v>962</v>
      </c>
      <c r="F12" s="14">
        <v>1770</v>
      </c>
      <c r="G12" s="14">
        <v>2973</v>
      </c>
      <c r="H12" s="14">
        <v>14034</v>
      </c>
      <c r="I12" s="14">
        <v>97361</v>
      </c>
      <c r="J12" s="14">
        <v>5</v>
      </c>
      <c r="K12" s="14">
        <f t="shared" si="0"/>
        <v>118034</v>
      </c>
    </row>
    <row r="13" spans="1:11" s="4" customFormat="1" ht="15.95" customHeight="1">
      <c r="A13" s="7" t="s">
        <v>4</v>
      </c>
      <c r="B13" s="14">
        <v>473</v>
      </c>
      <c r="C13" s="14">
        <v>16</v>
      </c>
      <c r="D13" s="14">
        <v>17</v>
      </c>
      <c r="E13" s="14">
        <v>20</v>
      </c>
      <c r="F13" s="14">
        <v>18</v>
      </c>
      <c r="G13" s="14">
        <v>23</v>
      </c>
      <c r="H13" s="14">
        <v>23</v>
      </c>
      <c r="I13" s="14">
        <v>19</v>
      </c>
      <c r="J13" s="14">
        <v>0</v>
      </c>
      <c r="K13" s="14">
        <f t="shared" si="0"/>
        <v>609</v>
      </c>
    </row>
    <row r="14" spans="1:11" s="4" customFormat="1" ht="15.95" customHeight="1">
      <c r="A14" s="8" t="s">
        <v>5</v>
      </c>
      <c r="B14" s="15">
        <v>1085</v>
      </c>
      <c r="C14" s="15">
        <v>17</v>
      </c>
      <c r="D14" s="15">
        <v>2</v>
      </c>
      <c r="E14" s="15">
        <v>1</v>
      </c>
      <c r="F14" s="15">
        <v>0</v>
      </c>
      <c r="G14" s="15" t="s">
        <v>24</v>
      </c>
      <c r="H14" s="15">
        <v>0</v>
      </c>
      <c r="I14" s="15">
        <v>0</v>
      </c>
      <c r="J14" s="15">
        <v>4527</v>
      </c>
      <c r="K14" s="15">
        <f t="shared" si="0"/>
        <v>5632</v>
      </c>
    </row>
    <row r="15" spans="1:11" s="3" customFormat="1" ht="24.95" customHeight="1">
      <c r="A15" s="9" t="s">
        <v>6</v>
      </c>
      <c r="B15" s="10">
        <f>SUM(B6:B14)</f>
        <v>13031383</v>
      </c>
      <c r="C15" s="11">
        <f t="shared" ref="C15:J15" si="1">SUM(C6:C14)</f>
        <v>5292268</v>
      </c>
      <c r="D15" s="11">
        <f t="shared" si="1"/>
        <v>5125630</v>
      </c>
      <c r="E15" s="11">
        <f t="shared" si="1"/>
        <v>2517772</v>
      </c>
      <c r="F15" s="11">
        <f t="shared" si="1"/>
        <v>2887985</v>
      </c>
      <c r="G15" s="11">
        <f t="shared" si="1"/>
        <v>3836751</v>
      </c>
      <c r="H15" s="11">
        <f t="shared" si="1"/>
        <v>4006691</v>
      </c>
      <c r="I15" s="11">
        <f t="shared" si="1"/>
        <v>3084483</v>
      </c>
      <c r="J15" s="11">
        <f t="shared" si="1"/>
        <v>39760</v>
      </c>
      <c r="K15" s="12">
        <f>SUM(K6:K14)</f>
        <v>39822723</v>
      </c>
    </row>
    <row r="16" spans="1:11" ht="16.5">
      <c r="D16" s="1"/>
      <c r="E16" s="1"/>
      <c r="F16" s="1"/>
      <c r="G16" s="1"/>
      <c r="H16" s="1"/>
      <c r="I16" s="1"/>
      <c r="J16" s="23" t="s">
        <v>7</v>
      </c>
      <c r="K16" s="23"/>
    </row>
    <row r="17" spans="1:11" ht="17.25">
      <c r="A17" s="2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13.35" customHeight="1">
      <c r="C18" s="1"/>
      <c r="D18" s="1"/>
      <c r="E18" s="1"/>
      <c r="F18" s="1"/>
      <c r="G18" s="1"/>
      <c r="H18" s="1"/>
      <c r="I18" s="1"/>
      <c r="J18" s="1"/>
      <c r="K18" s="1"/>
    </row>
    <row r="19" spans="1:11" ht="13.3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</sheetData>
  <mergeCells count="3">
    <mergeCell ref="A3:K3"/>
    <mergeCell ref="A2:K2"/>
    <mergeCell ref="J16:K16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r:id="rId1"/>
  <headerFooter alignWithMargins="0">
    <oddFooter>&amp;L&amp;"Arial,Grassetto"&amp;10Statistiche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12.AV_alim_anno_imm</vt:lpstr>
      <vt:lpstr>'12.AV_alim_anno_imm'!Area_stampa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2021-06-14T14:26:46Z</cp:lastPrinted>
  <dcterms:created xsi:type="dcterms:W3CDTF">2012-11-30T14:26:06Z</dcterms:created>
  <dcterms:modified xsi:type="dcterms:W3CDTF">2022-07-25T12:53:36Z</dcterms:modified>
</cp:coreProperties>
</file>