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2\StatisticheItalia\parco\CapA\DaControllare\"/>
    </mc:Choice>
  </mc:AlternateContent>
  <xr:revisionPtr revIDLastSave="0" documentId="13_ncr:1_{6DADE483-7821-428D-8F63-D3E47DD8C7B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1.AV_marca_anno_imm" sheetId="1" r:id="rId1"/>
  </sheets>
  <definedNames>
    <definedName name="_xlnm.Print_Area" localSheetId="0">'11.AV_marca_anno_imm'!$A$1:$K$33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2" i="1" l="1"/>
  <c r="K31" i="1"/>
  <c r="K30" i="1"/>
  <c r="K28" i="1"/>
  <c r="K29" i="1"/>
  <c r="K27" i="1"/>
  <c r="K26" i="1"/>
  <c r="K25" i="1"/>
  <c r="K24" i="1"/>
  <c r="K22" i="1"/>
  <c r="K21" i="1"/>
  <c r="K23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C32" i="1"/>
  <c r="D32" i="1"/>
  <c r="E32" i="1"/>
  <c r="F32" i="1"/>
  <c r="G32" i="1"/>
  <c r="H32" i="1"/>
  <c r="I32" i="1"/>
  <c r="J32" i="1"/>
  <c r="K32" i="1" l="1"/>
</calcChain>
</file>

<file path=xl/sharedStrings.xml><?xml version="1.0" encoding="utf-8"?>
<sst xmlns="http://schemas.openxmlformats.org/spreadsheetml/2006/main" count="41" uniqueCount="41">
  <si>
    <t>FIAT</t>
  </si>
  <si>
    <t>FORD</t>
  </si>
  <si>
    <t>VOLKSWAGEN</t>
  </si>
  <si>
    <t>OPEL</t>
  </si>
  <si>
    <t>RENAULT</t>
  </si>
  <si>
    <t>LANCIA</t>
  </si>
  <si>
    <t>PEUGEOT</t>
  </si>
  <si>
    <t>CITROEN</t>
  </si>
  <si>
    <t>MERCEDES</t>
  </si>
  <si>
    <t>TOYOTA</t>
  </si>
  <si>
    <t>ALFA ROMEO</t>
  </si>
  <si>
    <t>AUDI</t>
  </si>
  <si>
    <t>BMW</t>
  </si>
  <si>
    <t>NISSAN</t>
  </si>
  <si>
    <t>CHEVROLET</t>
  </si>
  <si>
    <t>HYUNDAI</t>
  </si>
  <si>
    <t>SUZUKI</t>
  </si>
  <si>
    <t>SEAT</t>
  </si>
  <si>
    <t>SMART</t>
  </si>
  <si>
    <t>VOLVO</t>
  </si>
  <si>
    <t>KIA</t>
  </si>
  <si>
    <t>MINI</t>
  </si>
  <si>
    <t>SKODA</t>
  </si>
  <si>
    <t>DACIA</t>
  </si>
  <si>
    <t>JEEP</t>
  </si>
  <si>
    <r>
      <t xml:space="preserve">N.I.
</t>
    </r>
    <r>
      <rPr>
        <i/>
        <sz val="9"/>
        <color theme="1" tint="0.14999847407452621"/>
        <rFont val="Trebuchet MS"/>
        <family val="2"/>
      </rPr>
      <t>Not identified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</si>
  <si>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</si>
  <si>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r>
      <t>Fonte</t>
    </r>
    <r>
      <rPr>
        <i/>
        <sz val="8"/>
        <color theme="1" tint="0.14999847407452621"/>
        <rFont val="Trebuchet MS"/>
        <family val="2"/>
      </rPr>
      <t>/Source</t>
    </r>
    <r>
      <rPr>
        <i/>
        <sz val="8"/>
        <rFont val="Trebuchet MS"/>
        <family val="2"/>
      </rPr>
      <t>: ACI</t>
    </r>
  </si>
  <si>
    <r>
      <t xml:space="preserve">Marca </t>
    </r>
    <r>
      <rPr>
        <i/>
        <sz val="9"/>
        <color theme="1" tint="0.14999847407452621"/>
        <rFont val="Trebuchet MS"/>
        <family val="2"/>
      </rPr>
      <t>/ Make</t>
    </r>
  </si>
  <si>
    <t>CIRCOLAZIONE AUTOVETTURE PER MARCA E ANNO DI IMMATRICOLAZIONE NEL 2020</t>
  </si>
  <si>
    <t>PASSENGER CARS IN USE BY MAKE AND YEAR OF FIRST REGISTRATION IN 2020</t>
  </si>
  <si>
    <t>ALTRE FABBRICHE</t>
  </si>
  <si>
    <r>
      <rPr>
        <b/>
        <sz val="9"/>
        <rFont val="Trebuchet MS"/>
        <family val="2"/>
      </rPr>
      <t>Totale</t>
    </r>
    <r>
      <rPr>
        <i/>
        <sz val="9"/>
        <color theme="1" tint="0.14999847407452621"/>
        <rFont val="Trebuchet MS"/>
        <family val="2"/>
      </rPr>
      <t>/Total</t>
    </r>
  </si>
  <si>
    <r>
      <t xml:space="preserve">FINO AL 2005
</t>
    </r>
    <r>
      <rPr>
        <i/>
        <sz val="9"/>
        <rFont val="Trebuchet MS"/>
        <family val="2"/>
      </rPr>
      <t>up to 2005</t>
    </r>
  </si>
  <si>
    <t>2012-2013</t>
  </si>
  <si>
    <t>2014-2015</t>
  </si>
  <si>
    <t>2016-2017</t>
  </si>
  <si>
    <t>2006-2008</t>
  </si>
  <si>
    <t>2009-2011</t>
  </si>
  <si>
    <t>2018-2019</t>
  </si>
  <si>
    <t>2020-2021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</si>
</sst>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_-* #,##0\ _€_-;\-* #,##0\ _€_-;_-* &quot;-&quot;\ _€_-;_-@_-"/>
    <numFmt numFmtId="165" formatCode="#,##0_ ;\-#,##0\ "/>
    <numFmt numFmtId="166" formatCode="#,##0_ ;[Red]\-#,##0\ "/>
  </numFmts>
  <fonts count="28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0"/>
      <name val="Trebuchet MS"/>
      <family val="2"/>
    </font>
    <font>
      <sz val="11"/>
      <color indexed="8"/>
      <name val="Trebuchet MS"/>
      <family val="2"/>
    </font>
    <font>
      <b/>
      <sz val="9"/>
      <name val="Trebuchet MS"/>
      <family val="2"/>
    </font>
    <font>
      <sz val="9"/>
      <name val="Gill Sans"/>
      <family val="2"/>
    </font>
    <font>
      <sz val="9"/>
      <name val="Trebuchet MS"/>
      <family val="2"/>
    </font>
    <font>
      <i/>
      <sz val="10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name val="Trebuchet MS"/>
      <family val="2"/>
    </font>
    <font>
      <i/>
      <sz val="8"/>
      <color theme="1" tint="0.14999847407452621"/>
      <name val="Trebuchet MS"/>
      <family val="2"/>
    </font>
    <font>
      <i/>
      <sz val="9"/>
      <name val="Trebuchet MS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/>
      <right/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thin">
        <color indexed="64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1" fillId="23" borderId="4" applyNumberFormat="0" applyFont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29">
    <xf numFmtId="0" fontId="0" fillId="0" borderId="0" xfId="0"/>
    <xf numFmtId="0" fontId="19" fillId="0" borderId="0" xfId="0" applyFont="1"/>
    <xf numFmtId="0" fontId="21" fillId="0" borderId="0" xfId="0" applyFont="1"/>
    <xf numFmtId="0" fontId="22" fillId="0" borderId="0" xfId="0" applyFont="1"/>
    <xf numFmtId="41" fontId="20" fillId="0" borderId="0" xfId="0" applyNumberFormat="1" applyFont="1" applyBorder="1"/>
    <xf numFmtId="0" fontId="20" fillId="24" borderId="10" xfId="0" applyFont="1" applyFill="1" applyBorder="1" applyAlignment="1">
      <alignment horizontal="center" vertical="center" wrapText="1"/>
    </xf>
    <xf numFmtId="0" fontId="20" fillId="24" borderId="10" xfId="0" applyFont="1" applyFill="1" applyBorder="1" applyAlignment="1">
      <alignment horizontal="center" vertical="center"/>
    </xf>
    <xf numFmtId="0" fontId="20" fillId="24" borderId="10" xfId="0" applyFont="1" applyFill="1" applyBorder="1" applyAlignment="1">
      <alignment horizontal="right" vertical="center" wrapText="1" indent="1"/>
    </xf>
    <xf numFmtId="0" fontId="20" fillId="24" borderId="10" xfId="0" applyFont="1" applyFill="1" applyBorder="1" applyAlignment="1">
      <alignment vertical="center"/>
    </xf>
    <xf numFmtId="0" fontId="22" fillId="25" borderId="12" xfId="0" applyFont="1" applyFill="1" applyBorder="1" applyAlignment="1">
      <alignment horizontal="left" vertical="center" indent="1"/>
    </xf>
    <xf numFmtId="165" fontId="20" fillId="25" borderId="10" xfId="0" applyNumberFormat="1" applyFont="1" applyFill="1" applyBorder="1" applyAlignment="1">
      <alignment vertical="center"/>
    </xf>
    <xf numFmtId="165" fontId="20" fillId="0" borderId="10" xfId="0" applyNumberFormat="1" applyFont="1" applyBorder="1" applyAlignment="1">
      <alignment vertical="center"/>
    </xf>
    <xf numFmtId="41" fontId="22" fillId="25" borderId="13" xfId="0" applyNumberFormat="1" applyFont="1" applyFill="1" applyBorder="1" applyAlignment="1">
      <alignment horizontal="left" vertical="center" indent="1"/>
    </xf>
    <xf numFmtId="166" fontId="22" fillId="25" borderId="13" xfId="0" applyNumberFormat="1" applyFont="1" applyFill="1" applyBorder="1" applyAlignment="1">
      <alignment vertical="center"/>
    </xf>
    <xf numFmtId="166" fontId="22" fillId="25" borderId="14" xfId="0" applyNumberFormat="1" applyFont="1" applyFill="1" applyBorder="1" applyAlignment="1">
      <alignment vertical="center"/>
    </xf>
    <xf numFmtId="41" fontId="22" fillId="0" borderId="13" xfId="0" applyNumberFormat="1" applyFont="1" applyBorder="1" applyAlignment="1">
      <alignment vertical="center"/>
    </xf>
    <xf numFmtId="41" fontId="22" fillId="25" borderId="15" xfId="0" applyNumberFormat="1" applyFont="1" applyFill="1" applyBorder="1" applyAlignment="1">
      <alignment horizontal="left" vertical="center" indent="1"/>
    </xf>
    <xf numFmtId="166" fontId="22" fillId="25" borderId="15" xfId="0" applyNumberFormat="1" applyFont="1" applyFill="1" applyBorder="1" applyAlignment="1">
      <alignment vertical="center"/>
    </xf>
    <xf numFmtId="166" fontId="22" fillId="25" borderId="16" xfId="0" applyNumberFormat="1" applyFont="1" applyFill="1" applyBorder="1" applyAlignment="1">
      <alignment vertical="center"/>
    </xf>
    <xf numFmtId="41" fontId="22" fillId="0" borderId="15" xfId="0" applyNumberFormat="1" applyFont="1" applyBorder="1" applyAlignment="1">
      <alignment vertical="center"/>
    </xf>
    <xf numFmtId="164" fontId="22" fillId="25" borderId="16" xfId="0" applyNumberFormat="1" applyFont="1" applyFill="1" applyBorder="1" applyAlignment="1">
      <alignment vertical="center"/>
    </xf>
    <xf numFmtId="166" fontId="22" fillId="25" borderId="12" xfId="0" applyNumberFormat="1" applyFont="1" applyFill="1" applyBorder="1" applyAlignment="1">
      <alignment vertical="center"/>
    </xf>
    <xf numFmtId="166" fontId="22" fillId="25" borderId="17" xfId="0" applyNumberFormat="1" applyFont="1" applyFill="1" applyBorder="1" applyAlignment="1">
      <alignment vertical="center"/>
    </xf>
    <xf numFmtId="41" fontId="22" fillId="0" borderId="12" xfId="0" applyNumberFormat="1" applyFont="1" applyBorder="1" applyAlignment="1">
      <alignment vertical="center"/>
    </xf>
    <xf numFmtId="166" fontId="22" fillId="25" borderId="13" xfId="0" applyNumberFormat="1" applyFont="1" applyFill="1" applyBorder="1" applyAlignment="1">
      <alignment vertical="center"/>
    </xf>
    <xf numFmtId="0" fontId="19" fillId="0" borderId="0" xfId="0" applyFont="1" applyFill="1"/>
    <xf numFmtId="0" fontId="23" fillId="0" borderId="0" xfId="0" applyFont="1" applyAlignment="1">
      <alignment horizontal="left" vertical="center" indent="15"/>
    </xf>
    <xf numFmtId="0" fontId="18" fillId="0" borderId="0" xfId="0" applyFont="1" applyAlignment="1">
      <alignment horizontal="left" indent="15"/>
    </xf>
    <xf numFmtId="0" fontId="25" fillId="0" borderId="11" xfId="0" applyFont="1" applyBorder="1" applyAlignment="1">
      <alignment horizontal="right"/>
    </xf>
  </cellXfs>
  <cellStyles count="42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Testo avviso" xfId="32" builtinId="11" customBuiltin="1"/>
    <cellStyle name="Testo descrittivo" xfId="33" builtinId="53" customBuiltin="1"/>
    <cellStyle name="Titolo" xfId="34" builtinId="15" customBuiltin="1"/>
    <cellStyle name="Titolo 1" xfId="35" builtinId="16" customBuiltin="1"/>
    <cellStyle name="Titolo 2" xfId="36" builtinId="17" customBuiltin="1"/>
    <cellStyle name="Titolo 3" xfId="37" builtinId="18" customBuiltin="1"/>
    <cellStyle name="Titolo 4" xfId="38" builtinId="19" customBuiltin="1"/>
    <cellStyle name="Totale" xfId="39" builtinId="25" customBuiltin="1"/>
    <cellStyle name="Valore non valido" xfId="40" builtinId="27" customBuiltin="1"/>
    <cellStyle name="Valore valido" xfId="41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1043517</xdr:colOff>
      <xdr:row>3</xdr:row>
      <xdr:rowOff>10905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E81D86C3-7501-451B-B893-BA1BF3D451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05417" cy="601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3"/>
  <sheetViews>
    <sheetView showGridLines="0" tabSelected="1" zoomScaleNormal="100" workbookViewId="0">
      <pane ySplit="5" topLeftCell="A6" activePane="bottomLeft" state="frozen"/>
      <selection pane="bottomLeft" activeCell="A2" sqref="A2:K2"/>
    </sheetView>
  </sheetViews>
  <sheetFormatPr defaultRowHeight="13.35" customHeight="1"/>
  <cols>
    <col min="1" max="1" width="23.5703125" customWidth="1"/>
    <col min="2" max="10" width="13.28515625" customWidth="1"/>
    <col min="11" max="11" width="13.7109375" customWidth="1"/>
  </cols>
  <sheetData>
    <row r="1" spans="1:11" ht="16.5">
      <c r="B1" s="1"/>
      <c r="C1" s="1"/>
      <c r="D1" s="1"/>
      <c r="E1" s="1"/>
      <c r="F1" s="1"/>
      <c r="G1" s="25"/>
      <c r="H1" s="25"/>
      <c r="I1" s="25"/>
      <c r="J1" s="25"/>
      <c r="K1" s="1"/>
    </row>
    <row r="2" spans="1:11" ht="16.5" customHeight="1">
      <c r="A2" s="27" t="s">
        <v>29</v>
      </c>
      <c r="B2" s="27"/>
      <c r="C2" s="27"/>
      <c r="D2" s="27"/>
      <c r="E2" s="27"/>
      <c r="F2" s="27"/>
      <c r="G2" s="27"/>
      <c r="H2" s="27"/>
      <c r="I2" s="27"/>
      <c r="J2" s="27"/>
      <c r="K2" s="27"/>
    </row>
    <row r="3" spans="1:11" ht="16.5" customHeight="1">
      <c r="A3" s="26" t="s">
        <v>30</v>
      </c>
      <c r="B3" s="26"/>
      <c r="C3" s="26"/>
      <c r="D3" s="26"/>
      <c r="E3" s="26"/>
      <c r="F3" s="26"/>
      <c r="G3" s="26"/>
      <c r="H3" s="26"/>
      <c r="I3" s="26"/>
      <c r="J3" s="26"/>
      <c r="K3" s="26"/>
    </row>
    <row r="4" spans="1:11" ht="16.5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s="2" customFormat="1" ht="30" customHeight="1">
      <c r="A5" s="8" t="s">
        <v>28</v>
      </c>
      <c r="B5" s="5" t="s">
        <v>33</v>
      </c>
      <c r="C5" s="6" t="s">
        <v>37</v>
      </c>
      <c r="D5" s="6" t="s">
        <v>38</v>
      </c>
      <c r="E5" s="6" t="s">
        <v>34</v>
      </c>
      <c r="F5" s="6" t="s">
        <v>35</v>
      </c>
      <c r="G5" s="6" t="s">
        <v>36</v>
      </c>
      <c r="H5" s="6" t="s">
        <v>39</v>
      </c>
      <c r="I5" s="6" t="s">
        <v>40</v>
      </c>
      <c r="J5" s="5" t="s">
        <v>25</v>
      </c>
      <c r="K5" s="7" t="s">
        <v>26</v>
      </c>
    </row>
    <row r="6" spans="1:11" s="2" customFormat="1" ht="15">
      <c r="A6" s="12" t="s">
        <v>0</v>
      </c>
      <c r="B6" s="13">
        <v>4379003</v>
      </c>
      <c r="C6" s="24">
        <v>1464340</v>
      </c>
      <c r="D6" s="24">
        <v>1276600</v>
      </c>
      <c r="E6" s="24">
        <v>561761</v>
      </c>
      <c r="F6" s="24">
        <v>642282</v>
      </c>
      <c r="G6" s="24">
        <v>831386</v>
      </c>
      <c r="H6" s="24">
        <v>682955</v>
      </c>
      <c r="I6" s="24">
        <v>515058</v>
      </c>
      <c r="J6" s="14">
        <v>21764</v>
      </c>
      <c r="K6" s="15">
        <f t="shared" ref="K6:K31" si="0">SUM(B6:J6)</f>
        <v>10375149</v>
      </c>
    </row>
    <row r="7" spans="1:11" s="2" customFormat="1" ht="15">
      <c r="A7" s="16" t="s">
        <v>2</v>
      </c>
      <c r="B7" s="17">
        <v>928841</v>
      </c>
      <c r="C7" s="17">
        <v>335521</v>
      </c>
      <c r="D7" s="17">
        <v>345928</v>
      </c>
      <c r="E7" s="17">
        <v>204707</v>
      </c>
      <c r="F7" s="17">
        <v>227015</v>
      </c>
      <c r="G7" s="17">
        <v>292484</v>
      </c>
      <c r="H7" s="17">
        <v>362493</v>
      </c>
      <c r="I7" s="17">
        <v>274384</v>
      </c>
      <c r="J7" s="18">
        <v>981</v>
      </c>
      <c r="K7" s="19">
        <f t="shared" si="0"/>
        <v>2972354</v>
      </c>
    </row>
    <row r="8" spans="1:11" s="2" customFormat="1" ht="15">
      <c r="A8" s="16" t="s">
        <v>1</v>
      </c>
      <c r="B8" s="17">
        <v>792533</v>
      </c>
      <c r="C8" s="17">
        <v>395268</v>
      </c>
      <c r="D8" s="17">
        <v>469475</v>
      </c>
      <c r="E8" s="17">
        <v>172763</v>
      </c>
      <c r="F8" s="17">
        <v>192041</v>
      </c>
      <c r="G8" s="17">
        <v>250572</v>
      </c>
      <c r="H8" s="17">
        <v>252155</v>
      </c>
      <c r="I8" s="17">
        <v>174858</v>
      </c>
      <c r="J8" s="18">
        <v>1572</v>
      </c>
      <c r="K8" s="19">
        <f t="shared" si="0"/>
        <v>2701237</v>
      </c>
    </row>
    <row r="9" spans="1:11" s="2" customFormat="1" ht="15">
      <c r="A9" s="16" t="s">
        <v>4</v>
      </c>
      <c r="B9" s="17">
        <v>713089</v>
      </c>
      <c r="C9" s="17">
        <v>229492</v>
      </c>
      <c r="D9" s="17">
        <v>236731</v>
      </c>
      <c r="E9" s="17">
        <v>112918</v>
      </c>
      <c r="F9" s="17">
        <v>165886</v>
      </c>
      <c r="G9" s="17">
        <v>242264</v>
      </c>
      <c r="H9" s="17">
        <v>235228</v>
      </c>
      <c r="I9" s="17">
        <v>163778</v>
      </c>
      <c r="J9" s="18">
        <v>1180</v>
      </c>
      <c r="K9" s="19">
        <f t="shared" si="0"/>
        <v>2100566</v>
      </c>
    </row>
    <row r="10" spans="1:11" s="2" customFormat="1" ht="15">
      <c r="A10" s="16" t="s">
        <v>3</v>
      </c>
      <c r="B10" s="17">
        <v>673217</v>
      </c>
      <c r="C10" s="17">
        <v>323556</v>
      </c>
      <c r="D10" s="17">
        <v>303110</v>
      </c>
      <c r="E10" s="17">
        <v>132449</v>
      </c>
      <c r="F10" s="17">
        <v>154077</v>
      </c>
      <c r="G10" s="17">
        <v>188257</v>
      </c>
      <c r="H10" s="17">
        <v>191124</v>
      </c>
      <c r="I10" s="17">
        <v>109051</v>
      </c>
      <c r="J10" s="18">
        <v>653</v>
      </c>
      <c r="K10" s="19">
        <f t="shared" si="0"/>
        <v>2075494</v>
      </c>
    </row>
    <row r="11" spans="1:11" s="2" customFormat="1" ht="15">
      <c r="A11" s="16" t="s">
        <v>5</v>
      </c>
      <c r="B11" s="17">
        <v>606626</v>
      </c>
      <c r="C11" s="17">
        <v>255724</v>
      </c>
      <c r="D11" s="17">
        <v>258062</v>
      </c>
      <c r="E11" s="17">
        <v>125593</v>
      </c>
      <c r="F11" s="17">
        <v>115275</v>
      </c>
      <c r="G11" s="17">
        <v>129956</v>
      </c>
      <c r="H11" s="17">
        <v>109681</v>
      </c>
      <c r="I11" s="17">
        <v>88572</v>
      </c>
      <c r="J11" s="18">
        <v>984</v>
      </c>
      <c r="K11" s="19">
        <f t="shared" si="0"/>
        <v>1690473</v>
      </c>
    </row>
    <row r="12" spans="1:11" s="2" customFormat="1" ht="15">
      <c r="A12" s="16" t="s">
        <v>6</v>
      </c>
      <c r="B12" s="17">
        <v>445165</v>
      </c>
      <c r="C12" s="17">
        <v>218794</v>
      </c>
      <c r="D12" s="17">
        <v>235027</v>
      </c>
      <c r="E12" s="17">
        <v>108195</v>
      </c>
      <c r="F12" s="17">
        <v>141606</v>
      </c>
      <c r="G12" s="17">
        <v>179568</v>
      </c>
      <c r="H12" s="17">
        <v>189791</v>
      </c>
      <c r="I12" s="17">
        <v>155853</v>
      </c>
      <c r="J12" s="18">
        <v>411</v>
      </c>
      <c r="K12" s="19">
        <f t="shared" si="0"/>
        <v>1674410</v>
      </c>
    </row>
    <row r="13" spans="1:11" s="2" customFormat="1" ht="15">
      <c r="A13" s="16" t="s">
        <v>9</v>
      </c>
      <c r="B13" s="17">
        <v>426883</v>
      </c>
      <c r="C13" s="17">
        <v>293154</v>
      </c>
      <c r="D13" s="17">
        <v>207711</v>
      </c>
      <c r="E13" s="17">
        <v>100002</v>
      </c>
      <c r="F13" s="17">
        <v>113872</v>
      </c>
      <c r="G13" s="17">
        <v>145063</v>
      </c>
      <c r="H13" s="17">
        <v>176349</v>
      </c>
      <c r="I13" s="17">
        <v>157414</v>
      </c>
      <c r="J13" s="18">
        <v>12</v>
      </c>
      <c r="K13" s="19">
        <f t="shared" si="0"/>
        <v>1620460</v>
      </c>
    </row>
    <row r="14" spans="1:11" s="2" customFormat="1" ht="15">
      <c r="A14" s="16" t="s">
        <v>7</v>
      </c>
      <c r="B14" s="17">
        <v>463670</v>
      </c>
      <c r="C14" s="17">
        <v>277540</v>
      </c>
      <c r="D14" s="17">
        <v>240742</v>
      </c>
      <c r="E14" s="17">
        <v>101466</v>
      </c>
      <c r="F14" s="17">
        <v>95653</v>
      </c>
      <c r="G14" s="17">
        <v>126755</v>
      </c>
      <c r="H14" s="17">
        <v>155586</v>
      </c>
      <c r="I14" s="17">
        <v>128362</v>
      </c>
      <c r="J14" s="18">
        <v>965</v>
      </c>
      <c r="K14" s="19">
        <f t="shared" si="0"/>
        <v>1590739</v>
      </c>
    </row>
    <row r="15" spans="1:11" s="2" customFormat="1" ht="15">
      <c r="A15" s="16" t="s">
        <v>8</v>
      </c>
      <c r="B15" s="17">
        <v>490765</v>
      </c>
      <c r="C15" s="17">
        <v>205554</v>
      </c>
      <c r="D15" s="17">
        <v>168181</v>
      </c>
      <c r="E15" s="17">
        <v>86652</v>
      </c>
      <c r="F15" s="17">
        <v>103559</v>
      </c>
      <c r="G15" s="17">
        <v>140955</v>
      </c>
      <c r="H15" s="17">
        <v>142739</v>
      </c>
      <c r="I15" s="17">
        <v>113301</v>
      </c>
      <c r="J15" s="18">
        <v>643</v>
      </c>
      <c r="K15" s="19">
        <f t="shared" si="0"/>
        <v>1452349</v>
      </c>
    </row>
    <row r="16" spans="1:11" s="2" customFormat="1" ht="15">
      <c r="A16" s="16" t="s">
        <v>11</v>
      </c>
      <c r="B16" s="17">
        <v>258451</v>
      </c>
      <c r="C16" s="17">
        <v>137750</v>
      </c>
      <c r="D16" s="17">
        <v>163662</v>
      </c>
      <c r="E16" s="17">
        <v>95903</v>
      </c>
      <c r="F16" s="17">
        <v>113493</v>
      </c>
      <c r="G16" s="17">
        <v>154395</v>
      </c>
      <c r="H16" s="17">
        <v>162819</v>
      </c>
      <c r="I16" s="17">
        <v>141203</v>
      </c>
      <c r="J16" s="18">
        <v>86</v>
      </c>
      <c r="K16" s="19">
        <f t="shared" si="0"/>
        <v>1227762</v>
      </c>
    </row>
    <row r="17" spans="1:11" s="2" customFormat="1" ht="15">
      <c r="A17" s="16" t="s">
        <v>10</v>
      </c>
      <c r="B17" s="17">
        <v>521152</v>
      </c>
      <c r="C17" s="17">
        <v>134756</v>
      </c>
      <c r="D17" s="17">
        <v>142725</v>
      </c>
      <c r="E17" s="17">
        <v>70120</v>
      </c>
      <c r="F17" s="17">
        <v>60088</v>
      </c>
      <c r="G17" s="17">
        <v>81546</v>
      </c>
      <c r="H17" s="17">
        <v>74258</v>
      </c>
      <c r="I17" s="17">
        <v>34684</v>
      </c>
      <c r="J17" s="18">
        <v>2796</v>
      </c>
      <c r="K17" s="19">
        <f t="shared" si="0"/>
        <v>1122125</v>
      </c>
    </row>
    <row r="18" spans="1:11" s="2" customFormat="1" ht="15">
      <c r="A18" s="16" t="s">
        <v>12</v>
      </c>
      <c r="B18" s="17">
        <v>256743</v>
      </c>
      <c r="C18" s="17">
        <v>134818</v>
      </c>
      <c r="D18" s="17">
        <v>114545</v>
      </c>
      <c r="E18" s="17">
        <v>71950</v>
      </c>
      <c r="F18" s="17">
        <v>88043</v>
      </c>
      <c r="G18" s="17">
        <v>124156</v>
      </c>
      <c r="H18" s="17">
        <v>128125</v>
      </c>
      <c r="I18" s="17">
        <v>109089</v>
      </c>
      <c r="J18" s="18">
        <v>434</v>
      </c>
      <c r="K18" s="19">
        <f t="shared" si="0"/>
        <v>1027903</v>
      </c>
    </row>
    <row r="19" spans="1:11" s="2" customFormat="1" ht="15">
      <c r="A19" s="16" t="s">
        <v>13</v>
      </c>
      <c r="B19" s="17">
        <v>204143</v>
      </c>
      <c r="C19" s="17">
        <v>95514</v>
      </c>
      <c r="D19" s="17">
        <v>149792</v>
      </c>
      <c r="E19" s="17">
        <v>92934</v>
      </c>
      <c r="F19" s="17">
        <v>104290</v>
      </c>
      <c r="G19" s="17">
        <v>121882</v>
      </c>
      <c r="H19" s="17">
        <v>107152</v>
      </c>
      <c r="I19" s="17">
        <v>62364</v>
      </c>
      <c r="J19" s="18">
        <v>7</v>
      </c>
      <c r="K19" s="19">
        <f t="shared" si="0"/>
        <v>938078</v>
      </c>
    </row>
    <row r="20" spans="1:11" s="2" customFormat="1" ht="15">
      <c r="A20" s="16" t="s">
        <v>15</v>
      </c>
      <c r="B20" s="17">
        <v>148657</v>
      </c>
      <c r="C20" s="17">
        <v>64554</v>
      </c>
      <c r="D20" s="17">
        <v>100128</v>
      </c>
      <c r="E20" s="17">
        <v>76285</v>
      </c>
      <c r="F20" s="17">
        <v>86965</v>
      </c>
      <c r="G20" s="17">
        <v>114270</v>
      </c>
      <c r="H20" s="17">
        <v>104951</v>
      </c>
      <c r="I20" s="17">
        <v>79897</v>
      </c>
      <c r="J20" s="18">
        <v>4</v>
      </c>
      <c r="K20" s="19">
        <f t="shared" si="0"/>
        <v>775711</v>
      </c>
    </row>
    <row r="21" spans="1:11" s="2" customFormat="1" ht="15">
      <c r="A21" s="16" t="s">
        <v>16</v>
      </c>
      <c r="B21" s="17">
        <v>205711</v>
      </c>
      <c r="C21" s="17">
        <v>86501</v>
      </c>
      <c r="D21" s="17">
        <v>78660</v>
      </c>
      <c r="E21" s="17">
        <v>28913</v>
      </c>
      <c r="F21" s="17">
        <v>35593</v>
      </c>
      <c r="G21" s="17">
        <v>55155</v>
      </c>
      <c r="H21" s="17">
        <v>72976</v>
      </c>
      <c r="I21" s="17">
        <v>77251</v>
      </c>
      <c r="J21" s="18">
        <v>16</v>
      </c>
      <c r="K21" s="19">
        <f t="shared" si="0"/>
        <v>640776</v>
      </c>
    </row>
    <row r="22" spans="1:11" s="2" customFormat="1" ht="15">
      <c r="A22" s="16" t="s">
        <v>24</v>
      </c>
      <c r="B22" s="17">
        <v>42161</v>
      </c>
      <c r="C22" s="17">
        <v>19618</v>
      </c>
      <c r="D22" s="17">
        <v>13081</v>
      </c>
      <c r="E22" s="17">
        <v>10749</v>
      </c>
      <c r="F22" s="17">
        <v>40479</v>
      </c>
      <c r="G22" s="17">
        <v>99043</v>
      </c>
      <c r="H22" s="17">
        <v>189038</v>
      </c>
      <c r="I22" s="17">
        <v>149769</v>
      </c>
      <c r="J22" s="18">
        <v>34</v>
      </c>
      <c r="K22" s="19">
        <f t="shared" si="0"/>
        <v>563972</v>
      </c>
    </row>
    <row r="23" spans="1:11" s="2" customFormat="1" ht="15">
      <c r="A23" s="16" t="s">
        <v>23</v>
      </c>
      <c r="B23" s="17">
        <v>27</v>
      </c>
      <c r="C23" s="17">
        <v>9723</v>
      </c>
      <c r="D23" s="17">
        <v>58937</v>
      </c>
      <c r="E23" s="17">
        <v>49959</v>
      </c>
      <c r="F23" s="17">
        <v>80121</v>
      </c>
      <c r="G23" s="17">
        <v>104885</v>
      </c>
      <c r="H23" s="17">
        <v>143908</v>
      </c>
      <c r="I23" s="17">
        <v>116202</v>
      </c>
      <c r="J23" s="20"/>
      <c r="K23" s="19">
        <f t="shared" si="0"/>
        <v>563762</v>
      </c>
    </row>
    <row r="24" spans="1:11" s="2" customFormat="1" ht="15">
      <c r="A24" s="16" t="s">
        <v>18</v>
      </c>
      <c r="B24" s="17">
        <v>157739</v>
      </c>
      <c r="C24" s="17">
        <v>92494</v>
      </c>
      <c r="D24" s="17">
        <v>81135</v>
      </c>
      <c r="E24" s="17">
        <v>41186</v>
      </c>
      <c r="F24" s="17">
        <v>40031</v>
      </c>
      <c r="G24" s="17">
        <v>60727</v>
      </c>
      <c r="H24" s="17">
        <v>67156</v>
      </c>
      <c r="I24" s="17">
        <v>20844</v>
      </c>
      <c r="J24" s="20">
        <v>4</v>
      </c>
      <c r="K24" s="19">
        <f t="shared" si="0"/>
        <v>561316</v>
      </c>
    </row>
    <row r="25" spans="1:11" s="2" customFormat="1" ht="15">
      <c r="A25" s="16" t="s">
        <v>20</v>
      </c>
      <c r="B25" s="17">
        <v>52146</v>
      </c>
      <c r="C25" s="17">
        <v>55377</v>
      </c>
      <c r="D25" s="17">
        <v>49043</v>
      </c>
      <c r="E25" s="17">
        <v>53938</v>
      </c>
      <c r="F25" s="17">
        <v>69579</v>
      </c>
      <c r="G25" s="17">
        <v>92431</v>
      </c>
      <c r="H25" s="17">
        <v>95883</v>
      </c>
      <c r="I25" s="17">
        <v>80019</v>
      </c>
      <c r="J25" s="18"/>
      <c r="K25" s="19">
        <f t="shared" si="0"/>
        <v>548416</v>
      </c>
    </row>
    <row r="26" spans="1:11" s="2" customFormat="1" ht="15">
      <c r="A26" s="16" t="s">
        <v>17</v>
      </c>
      <c r="B26" s="17">
        <v>143827</v>
      </c>
      <c r="C26" s="17">
        <v>54601</v>
      </c>
      <c r="D26" s="17">
        <v>38734</v>
      </c>
      <c r="E26" s="17">
        <v>17330</v>
      </c>
      <c r="F26" s="17">
        <v>24025</v>
      </c>
      <c r="G26" s="17">
        <v>31085</v>
      </c>
      <c r="H26" s="17">
        <v>44368</v>
      </c>
      <c r="I26" s="17">
        <v>41984</v>
      </c>
      <c r="J26" s="18">
        <v>40</v>
      </c>
      <c r="K26" s="19">
        <f t="shared" si="0"/>
        <v>395994</v>
      </c>
    </row>
    <row r="27" spans="1:11" s="2" customFormat="1" ht="15">
      <c r="A27" s="16" t="s">
        <v>21</v>
      </c>
      <c r="B27" s="17">
        <v>56340</v>
      </c>
      <c r="C27" s="17">
        <v>45225</v>
      </c>
      <c r="D27" s="17">
        <v>49726</v>
      </c>
      <c r="E27" s="17">
        <v>34059</v>
      </c>
      <c r="F27" s="17">
        <v>43117</v>
      </c>
      <c r="G27" s="17">
        <v>52149</v>
      </c>
      <c r="H27" s="17">
        <v>46096</v>
      </c>
      <c r="I27" s="17">
        <v>38336</v>
      </c>
      <c r="J27" s="18">
        <v>3</v>
      </c>
      <c r="K27" s="19">
        <f t="shared" si="0"/>
        <v>365051</v>
      </c>
    </row>
    <row r="28" spans="1:11" s="2" customFormat="1" ht="15">
      <c r="A28" s="16" t="s">
        <v>14</v>
      </c>
      <c r="B28" s="17">
        <v>110461</v>
      </c>
      <c r="C28" s="17">
        <v>85276</v>
      </c>
      <c r="D28" s="17">
        <v>103326</v>
      </c>
      <c r="E28" s="17">
        <v>52842</v>
      </c>
      <c r="F28" s="17">
        <v>8529</v>
      </c>
      <c r="G28" s="17">
        <v>638</v>
      </c>
      <c r="H28" s="17">
        <v>939</v>
      </c>
      <c r="I28" s="17">
        <v>461</v>
      </c>
      <c r="J28" s="18">
        <v>9</v>
      </c>
      <c r="K28" s="19">
        <f t="shared" si="0"/>
        <v>362481</v>
      </c>
    </row>
    <row r="29" spans="1:11" s="2" customFormat="1" ht="15">
      <c r="A29" s="16" t="s">
        <v>19</v>
      </c>
      <c r="B29" s="17">
        <v>79344</v>
      </c>
      <c r="C29" s="17">
        <v>24857</v>
      </c>
      <c r="D29" s="17">
        <v>33991</v>
      </c>
      <c r="E29" s="17">
        <v>20737</v>
      </c>
      <c r="F29" s="17">
        <v>23843</v>
      </c>
      <c r="G29" s="17">
        <v>29704</v>
      </c>
      <c r="H29" s="17">
        <v>38965</v>
      </c>
      <c r="I29" s="17">
        <v>35736</v>
      </c>
      <c r="J29" s="18">
        <v>77</v>
      </c>
      <c r="K29" s="19">
        <f t="shared" si="0"/>
        <v>287254</v>
      </c>
    </row>
    <row r="30" spans="1:11" s="2" customFormat="1" ht="15">
      <c r="A30" s="16" t="s">
        <v>22</v>
      </c>
      <c r="B30" s="17">
        <v>43025</v>
      </c>
      <c r="C30" s="17">
        <v>25955</v>
      </c>
      <c r="D30" s="17">
        <v>29727</v>
      </c>
      <c r="E30" s="17">
        <v>16166</v>
      </c>
      <c r="F30" s="17">
        <v>22542</v>
      </c>
      <c r="G30" s="17">
        <v>37150</v>
      </c>
      <c r="H30" s="17">
        <v>51740</v>
      </c>
      <c r="I30" s="17">
        <v>50382</v>
      </c>
      <c r="J30" s="18">
        <v>18</v>
      </c>
      <c r="K30" s="19">
        <f t="shared" si="0"/>
        <v>276705</v>
      </c>
    </row>
    <row r="31" spans="1:11" s="2" customFormat="1" ht="15">
      <c r="A31" s="9" t="s">
        <v>31</v>
      </c>
      <c r="B31" s="21">
        <v>831664</v>
      </c>
      <c r="C31" s="21">
        <v>226306</v>
      </c>
      <c r="D31" s="21">
        <v>176851</v>
      </c>
      <c r="E31" s="21">
        <v>78195</v>
      </c>
      <c r="F31" s="21">
        <v>95981</v>
      </c>
      <c r="G31" s="21">
        <v>150275</v>
      </c>
      <c r="H31" s="21">
        <v>180216</v>
      </c>
      <c r="I31" s="21">
        <v>165631</v>
      </c>
      <c r="J31" s="22">
        <v>7067</v>
      </c>
      <c r="K31" s="23">
        <f t="shared" si="0"/>
        <v>1912186</v>
      </c>
    </row>
    <row r="32" spans="1:11" s="2" customFormat="1" ht="21" customHeight="1">
      <c r="A32" s="9" t="s">
        <v>32</v>
      </c>
      <c r="B32" s="10">
        <f>SUM(B6:B31)</f>
        <v>13031383</v>
      </c>
      <c r="C32" s="10">
        <f t="shared" ref="C32:J32" si="1">SUM(C6:C31)</f>
        <v>5292268</v>
      </c>
      <c r="D32" s="10">
        <f t="shared" si="1"/>
        <v>5125630</v>
      </c>
      <c r="E32" s="10">
        <f t="shared" si="1"/>
        <v>2517772</v>
      </c>
      <c r="F32" s="10">
        <f t="shared" si="1"/>
        <v>2887985</v>
      </c>
      <c r="G32" s="10">
        <f t="shared" si="1"/>
        <v>3836751</v>
      </c>
      <c r="H32" s="10">
        <f t="shared" si="1"/>
        <v>4006691</v>
      </c>
      <c r="I32" s="10">
        <f t="shared" si="1"/>
        <v>3084483</v>
      </c>
      <c r="J32" s="10">
        <f t="shared" si="1"/>
        <v>39760</v>
      </c>
      <c r="K32" s="11">
        <f>SUM(K6:K31)</f>
        <v>39822723</v>
      </c>
    </row>
    <row r="33" spans="1:11" s="2" customFormat="1" ht="17.25">
      <c r="A33" s="3"/>
      <c r="B33" s="1"/>
      <c r="C33" s="1"/>
      <c r="D33" s="4"/>
      <c r="E33" s="4"/>
      <c r="F33" s="4"/>
      <c r="G33" s="4"/>
      <c r="H33" s="4"/>
      <c r="I33" s="4"/>
      <c r="J33" s="28" t="s">
        <v>27</v>
      </c>
      <c r="K33" s="28"/>
    </row>
  </sheetData>
  <mergeCells count="3">
    <mergeCell ref="A3:K3"/>
    <mergeCell ref="A2:K2"/>
    <mergeCell ref="J33:K3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83" orientation="landscape" r:id="rId1"/>
  <headerFooter alignWithMargins="0">
    <oddFooter>&amp;L&amp;"Trebuchet MS,Grassetto"&amp;10Statistiche Italia - CIRCOLAZIONE
Automobile in cifre &amp;C&amp;"Trebuchet MS,Normale"&amp;9&amp;P/&amp;N&amp;R&amp;"Trebuchet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11.AV_marca_anno_imm</vt:lpstr>
      <vt:lpstr>'11.AV_marca_anno_imm'!Area_stampa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2021-06-14T14:22:54Z</cp:lastPrinted>
  <dcterms:created xsi:type="dcterms:W3CDTF">2012-11-30T14:25:36Z</dcterms:created>
  <dcterms:modified xsi:type="dcterms:W3CDTF">2022-07-25T12:14:37Z</dcterms:modified>
</cp:coreProperties>
</file>