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92BF2A3D-3733-4E5C-B28C-AF536D07BD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.AV_marca_cc" sheetId="1" r:id="rId1"/>
  </sheets>
  <definedNames>
    <definedName name="_xlnm.Print_Area" localSheetId="0">'10.AV_marca_cc'!$A$1:$K$33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6" i="1"/>
  <c r="C32" i="1"/>
  <c r="D32" i="1"/>
  <c r="E32" i="1"/>
  <c r="F32" i="1"/>
  <c r="G32" i="1"/>
  <c r="H32" i="1"/>
  <c r="I32" i="1"/>
  <c r="J32" i="1"/>
  <c r="B32" i="1"/>
  <c r="K32" i="1" l="1"/>
</calcChain>
</file>

<file path=xl/sharedStrings.xml><?xml version="1.0" encoding="utf-8"?>
<sst xmlns="http://schemas.openxmlformats.org/spreadsheetml/2006/main" count="41" uniqueCount="41">
  <si>
    <t>FIAT</t>
  </si>
  <si>
    <t>FORD</t>
  </si>
  <si>
    <t>VOLKSWAGEN</t>
  </si>
  <si>
    <t>OPEL</t>
  </si>
  <si>
    <t>RENAULT</t>
  </si>
  <si>
    <t>LANCIA</t>
  </si>
  <si>
    <t>PEUGEOT</t>
  </si>
  <si>
    <t>CITROEN</t>
  </si>
  <si>
    <t>MERCEDES</t>
  </si>
  <si>
    <t>TOYOTA</t>
  </si>
  <si>
    <t>ALFA ROMEO</t>
  </si>
  <si>
    <t>AUDI</t>
  </si>
  <si>
    <t>BMW</t>
  </si>
  <si>
    <t>NISSAN</t>
  </si>
  <si>
    <t>CHEVROLET</t>
  </si>
  <si>
    <t>HYUNDAI</t>
  </si>
  <si>
    <t>SUZUKI</t>
  </si>
  <si>
    <t>SEAT</t>
  </si>
  <si>
    <t>SMART</t>
  </si>
  <si>
    <t>VOLVO</t>
  </si>
  <si>
    <t>KIA</t>
  </si>
  <si>
    <t>MINI</t>
  </si>
  <si>
    <t>SKODA</t>
  </si>
  <si>
    <t>DACIA</t>
  </si>
  <si>
    <t>JEEP</t>
  </si>
  <si>
    <t>&lt;= 800 cc</t>
  </si>
  <si>
    <t>&gt; 3000 cc</t>
  </si>
  <si>
    <t>801-1200 cc</t>
  </si>
  <si>
    <t>1201-1600 cc</t>
  </si>
  <si>
    <t>1601-1800 cc</t>
  </si>
  <si>
    <t>1801-2000 cc</t>
  </si>
  <si>
    <t>2001-2500 cc</t>
  </si>
  <si>
    <t>2501-3000 cc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</si>
  <si>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</si>
  <si>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</si>
  <si>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</si>
  <si>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</si>
  <si>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CIRCOLAZIONE AUTOVETTURE PER MARCA E CILINDRATA NEL 2021</t>
  </si>
  <si>
    <t>PASSENGER CARS IN USE BY MAKE AND CYLINDER CAPACITY IN 2021</t>
  </si>
  <si>
    <r>
      <t>ALTRE/</t>
    </r>
    <r>
      <rPr>
        <i/>
        <sz val="9"/>
        <rFont val="Trebuchet MS"/>
        <family val="2"/>
      </rPr>
      <t>Others</t>
    </r>
  </si>
  <si>
    <r>
      <t>Totale/</t>
    </r>
    <r>
      <rPr>
        <b/>
        <i/>
        <sz val="9"/>
        <rFont val="Trebuchet MS"/>
        <family val="2"/>
      </rPr>
      <t>Total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</si>
</sst>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0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6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right" vertical="center" wrapText="1" indent="1"/>
    </xf>
    <xf numFmtId="0" fontId="22" fillId="24" borderId="10" xfId="0" quotePrefix="1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center" vertical="center"/>
    </xf>
    <xf numFmtId="0" fontId="22" fillId="24" borderId="10" xfId="0" applyNumberFormat="1" applyFont="1" applyFill="1" applyBorder="1" applyAlignment="1">
      <alignment vertical="center"/>
    </xf>
    <xf numFmtId="41" fontId="22" fillId="0" borderId="10" xfId="0" applyNumberFormat="1" applyFont="1" applyBorder="1" applyAlignment="1">
      <alignment vertical="center"/>
    </xf>
    <xf numFmtId="41" fontId="20" fillId="25" borderId="12" xfId="0" applyNumberFormat="1" applyFont="1" applyFill="1" applyBorder="1" applyAlignment="1">
      <alignment vertical="center"/>
    </xf>
    <xf numFmtId="41" fontId="20" fillId="0" borderId="12" xfId="0" applyNumberFormat="1" applyFont="1" applyBorder="1" applyAlignment="1">
      <alignment vertical="center"/>
    </xf>
    <xf numFmtId="41" fontId="20" fillId="25" borderId="13" xfId="0" applyNumberFormat="1" applyFont="1" applyFill="1" applyBorder="1" applyAlignment="1">
      <alignment vertical="center"/>
    </xf>
    <xf numFmtId="41" fontId="20" fillId="0" borderId="13" xfId="0" applyNumberFormat="1" applyFont="1" applyBorder="1" applyAlignment="1">
      <alignment vertical="center"/>
    </xf>
    <xf numFmtId="41" fontId="20" fillId="25" borderId="14" xfId="0" applyNumberFormat="1" applyFont="1" applyFill="1" applyBorder="1" applyAlignment="1">
      <alignment vertical="center"/>
    </xf>
    <xf numFmtId="41" fontId="20" fillId="0" borderId="14" xfId="0" applyNumberFormat="1" applyFont="1" applyBorder="1" applyAlignment="1">
      <alignment vertical="center"/>
    </xf>
    <xf numFmtId="0" fontId="20" fillId="25" borderId="13" xfId="0" applyNumberFormat="1" applyFont="1" applyFill="1" applyBorder="1" applyAlignment="1">
      <alignment horizontal="left" vertical="center" indent="1"/>
    </xf>
    <xf numFmtId="0" fontId="20" fillId="25" borderId="14" xfId="0" applyNumberFormat="1" applyFont="1" applyFill="1" applyBorder="1" applyAlignment="1">
      <alignment horizontal="left" vertical="center" indent="1"/>
    </xf>
    <xf numFmtId="0" fontId="20" fillId="0" borderId="12" xfId="0" applyNumberFormat="1" applyFont="1" applyFill="1" applyBorder="1" applyAlignment="1">
      <alignment horizontal="left" vertical="center" indent="1"/>
    </xf>
    <xf numFmtId="0" fontId="20" fillId="0" borderId="13" xfId="0" applyNumberFormat="1" applyFont="1" applyFill="1" applyBorder="1" applyAlignment="1">
      <alignment horizontal="left" vertical="center" indent="1"/>
    </xf>
    <xf numFmtId="0" fontId="19" fillId="0" borderId="0" xfId="0" applyFont="1" applyFill="1"/>
    <xf numFmtId="0" fontId="22" fillId="25" borderId="14" xfId="0" applyNumberFormat="1" applyFont="1" applyFill="1" applyBorder="1" applyAlignment="1">
      <alignment horizontal="left" vertical="center" indent="1"/>
    </xf>
    <xf numFmtId="0" fontId="24" fillId="0" borderId="0" xfId="0" applyFont="1" applyAlignment="1">
      <alignment horizontal="left" vertical="center" indent="13"/>
    </xf>
    <xf numFmtId="0" fontId="18" fillId="0" borderId="0" xfId="0" applyFont="1" applyAlignment="1">
      <alignment horizontal="left" vertical="center" indent="13"/>
    </xf>
    <xf numFmtId="0" fontId="26" fillId="0" borderId="11" xfId="0" applyFont="1" applyBorder="1" applyAlignment="1">
      <alignment horizontal="right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1053042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B02EAF4-0120-4938-8EC8-F4C80B3FF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3.35" customHeight="1"/>
  <cols>
    <col min="1" max="1" width="23.5703125" bestFit="1" customWidth="1"/>
    <col min="2" max="10" width="12.85546875" customWidth="1"/>
    <col min="11" max="11" width="13.42578125" customWidth="1"/>
  </cols>
  <sheetData>
    <row r="1" spans="1:11" ht="16.5">
      <c r="B1" s="1"/>
      <c r="C1" s="1"/>
      <c r="D1" s="1"/>
      <c r="E1" s="1"/>
      <c r="F1" s="1"/>
      <c r="G1" s="21"/>
      <c r="H1" s="21"/>
      <c r="I1" s="21"/>
      <c r="J1" s="1"/>
      <c r="K1" s="1"/>
    </row>
    <row r="2" spans="1:11" ht="16.5" customHeight="1">
      <c r="A2" s="24" t="s">
        <v>37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6.5" customHeight="1">
      <c r="A3" s="23" t="s">
        <v>38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s="3" customFormat="1" ht="1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3" customFormat="1" ht="30">
      <c r="A5" s="9" t="s">
        <v>35</v>
      </c>
      <c r="B5" s="7" t="s">
        <v>25</v>
      </c>
      <c r="C5" s="8" t="s">
        <v>27</v>
      </c>
      <c r="D5" s="8" t="s">
        <v>28</v>
      </c>
      <c r="E5" s="8" t="s">
        <v>29</v>
      </c>
      <c r="F5" s="8" t="s">
        <v>30</v>
      </c>
      <c r="G5" s="8" t="s">
        <v>31</v>
      </c>
      <c r="H5" s="8" t="s">
        <v>32</v>
      </c>
      <c r="I5" s="7" t="s">
        <v>26</v>
      </c>
      <c r="J5" s="5" t="s">
        <v>33</v>
      </c>
      <c r="K5" s="6" t="s">
        <v>34</v>
      </c>
    </row>
    <row r="6" spans="1:11" s="3" customFormat="1" ht="15">
      <c r="A6" s="19" t="s">
        <v>0</v>
      </c>
      <c r="B6" s="11">
        <v>719242</v>
      </c>
      <c r="C6" s="11">
        <v>2308752</v>
      </c>
      <c r="D6" s="11">
        <v>6424150</v>
      </c>
      <c r="E6" s="11">
        <v>147586</v>
      </c>
      <c r="F6" s="11">
        <v>679926</v>
      </c>
      <c r="G6" s="11">
        <v>69715</v>
      </c>
      <c r="H6" s="11">
        <v>9304</v>
      </c>
      <c r="I6" s="11">
        <v>2094</v>
      </c>
      <c r="J6" s="11">
        <v>14380</v>
      </c>
      <c r="K6" s="12">
        <f>SUM(B6:J6)</f>
        <v>10375149</v>
      </c>
    </row>
    <row r="7" spans="1:11" s="3" customFormat="1" ht="15">
      <c r="A7" s="20" t="s">
        <v>2</v>
      </c>
      <c r="B7" s="13">
        <v>34</v>
      </c>
      <c r="C7" s="13">
        <v>718825</v>
      </c>
      <c r="D7" s="13">
        <v>1217839</v>
      </c>
      <c r="E7" s="13">
        <v>53454</v>
      </c>
      <c r="F7" s="13">
        <v>932605</v>
      </c>
      <c r="G7" s="13">
        <v>20545</v>
      </c>
      <c r="H7" s="13">
        <v>14688</v>
      </c>
      <c r="I7" s="13">
        <v>2045</v>
      </c>
      <c r="J7" s="13">
        <v>12319</v>
      </c>
      <c r="K7" s="14">
        <f t="shared" ref="K7:K31" si="0">SUM(B7:J7)</f>
        <v>2972354</v>
      </c>
    </row>
    <row r="8" spans="1:11" s="3" customFormat="1" ht="15">
      <c r="A8" s="20" t="s">
        <v>1</v>
      </c>
      <c r="B8" s="13">
        <v>1948</v>
      </c>
      <c r="C8" s="13">
        <v>332881</v>
      </c>
      <c r="D8" s="13">
        <v>1858349</v>
      </c>
      <c r="E8" s="13">
        <v>214538</v>
      </c>
      <c r="F8" s="13">
        <v>246937</v>
      </c>
      <c r="G8" s="13">
        <v>39846</v>
      </c>
      <c r="H8" s="13">
        <v>2160</v>
      </c>
      <c r="I8" s="13">
        <v>3806</v>
      </c>
      <c r="J8" s="13">
        <v>772</v>
      </c>
      <c r="K8" s="14">
        <f t="shared" si="0"/>
        <v>2701237</v>
      </c>
    </row>
    <row r="9" spans="1:11" s="3" customFormat="1" ht="15">
      <c r="A9" s="20" t="s">
        <v>4</v>
      </c>
      <c r="B9" s="13">
        <v>170</v>
      </c>
      <c r="C9" s="13">
        <v>878854</v>
      </c>
      <c r="D9" s="13">
        <v>983092</v>
      </c>
      <c r="E9" s="13">
        <v>27443</v>
      </c>
      <c r="F9" s="13">
        <v>158606</v>
      </c>
      <c r="G9" s="13">
        <v>30775</v>
      </c>
      <c r="H9" s="13">
        <v>1533</v>
      </c>
      <c r="I9" s="13">
        <v>55</v>
      </c>
      <c r="J9" s="13">
        <v>20038</v>
      </c>
      <c r="K9" s="14">
        <f t="shared" si="0"/>
        <v>2100566</v>
      </c>
    </row>
    <row r="10" spans="1:11" s="3" customFormat="1" ht="15">
      <c r="A10" s="20" t="s">
        <v>3</v>
      </c>
      <c r="B10" s="13">
        <v>29</v>
      </c>
      <c r="C10" s="13">
        <v>421001</v>
      </c>
      <c r="D10" s="13">
        <v>1146657</v>
      </c>
      <c r="E10" s="13">
        <v>286863</v>
      </c>
      <c r="F10" s="13">
        <v>182101</v>
      </c>
      <c r="G10" s="13">
        <v>33439</v>
      </c>
      <c r="H10" s="13">
        <v>979</v>
      </c>
      <c r="I10" s="13">
        <v>208</v>
      </c>
      <c r="J10" s="13">
        <v>4217</v>
      </c>
      <c r="K10" s="14">
        <f t="shared" si="0"/>
        <v>2075494</v>
      </c>
    </row>
    <row r="11" spans="1:11" s="3" customFormat="1" ht="15">
      <c r="A11" s="20" t="s">
        <v>5</v>
      </c>
      <c r="B11" s="13">
        <v>201</v>
      </c>
      <c r="C11" s="13">
        <v>126110</v>
      </c>
      <c r="D11" s="13">
        <v>1360677</v>
      </c>
      <c r="E11" s="13">
        <v>15103</v>
      </c>
      <c r="F11" s="13">
        <v>132731</v>
      </c>
      <c r="G11" s="13">
        <v>48520</v>
      </c>
      <c r="H11" s="13">
        <v>6754</v>
      </c>
      <c r="I11" s="13">
        <v>221</v>
      </c>
      <c r="J11" s="13">
        <v>156</v>
      </c>
      <c r="K11" s="14">
        <f t="shared" si="0"/>
        <v>1690473</v>
      </c>
    </row>
    <row r="12" spans="1:11" s="3" customFormat="1" ht="15">
      <c r="A12" s="20" t="s">
        <v>6</v>
      </c>
      <c r="B12" s="13">
        <v>71</v>
      </c>
      <c r="C12" s="13">
        <v>513818</v>
      </c>
      <c r="D12" s="13">
        <v>978333</v>
      </c>
      <c r="E12" s="13">
        <v>21888</v>
      </c>
      <c r="F12" s="13">
        <v>138130</v>
      </c>
      <c r="G12" s="13">
        <v>13442</v>
      </c>
      <c r="H12" s="13">
        <v>1304</v>
      </c>
      <c r="I12" s="13">
        <v>6</v>
      </c>
      <c r="J12" s="13">
        <v>7418</v>
      </c>
      <c r="K12" s="14">
        <f t="shared" si="0"/>
        <v>1674410</v>
      </c>
    </row>
    <row r="13" spans="1:11" s="3" customFormat="1" ht="15">
      <c r="A13" s="20" t="s">
        <v>9</v>
      </c>
      <c r="B13" s="13">
        <v>8</v>
      </c>
      <c r="C13" s="13">
        <v>639256</v>
      </c>
      <c r="D13" s="13">
        <v>554967</v>
      </c>
      <c r="E13" s="13">
        <v>140489</v>
      </c>
      <c r="F13" s="13">
        <v>132049</v>
      </c>
      <c r="G13" s="13">
        <v>132861</v>
      </c>
      <c r="H13" s="13">
        <v>18092</v>
      </c>
      <c r="I13" s="13">
        <v>2645</v>
      </c>
      <c r="J13" s="13">
        <v>93</v>
      </c>
      <c r="K13" s="14">
        <f t="shared" si="0"/>
        <v>1620460</v>
      </c>
    </row>
    <row r="14" spans="1:11" s="3" customFormat="1" ht="15">
      <c r="A14" s="20" t="s">
        <v>7</v>
      </c>
      <c r="B14" s="13">
        <v>54102</v>
      </c>
      <c r="C14" s="13">
        <v>676567</v>
      </c>
      <c r="D14" s="13">
        <v>721588</v>
      </c>
      <c r="E14" s="13">
        <v>15451</v>
      </c>
      <c r="F14" s="13">
        <v>101346</v>
      </c>
      <c r="G14" s="13">
        <v>17732</v>
      </c>
      <c r="H14" s="13">
        <v>1934</v>
      </c>
      <c r="I14" s="13">
        <v>24</v>
      </c>
      <c r="J14" s="13">
        <v>1995</v>
      </c>
      <c r="K14" s="14">
        <f t="shared" si="0"/>
        <v>1590739</v>
      </c>
    </row>
    <row r="15" spans="1:11" s="3" customFormat="1" ht="15">
      <c r="A15" s="20" t="s">
        <v>8</v>
      </c>
      <c r="B15" s="13">
        <v>30</v>
      </c>
      <c r="C15" s="13">
        <v>112</v>
      </c>
      <c r="D15" s="13">
        <v>323478</v>
      </c>
      <c r="E15" s="13">
        <v>153796</v>
      </c>
      <c r="F15" s="13">
        <v>403289</v>
      </c>
      <c r="G15" s="13">
        <v>417224</v>
      </c>
      <c r="H15" s="13">
        <v>113169</v>
      </c>
      <c r="I15" s="13">
        <v>39798</v>
      </c>
      <c r="J15" s="13">
        <v>1453</v>
      </c>
      <c r="K15" s="14">
        <f t="shared" si="0"/>
        <v>1452349</v>
      </c>
    </row>
    <row r="16" spans="1:11" s="3" customFormat="1" ht="15">
      <c r="A16" s="20" t="s">
        <v>11</v>
      </c>
      <c r="B16" s="13">
        <v>19</v>
      </c>
      <c r="C16" s="13">
        <v>52291</v>
      </c>
      <c r="D16" s="13">
        <v>261750</v>
      </c>
      <c r="E16" s="13">
        <v>46209</v>
      </c>
      <c r="F16" s="13">
        <v>731569</v>
      </c>
      <c r="G16" s="13">
        <v>27432</v>
      </c>
      <c r="H16" s="13">
        <v>98373</v>
      </c>
      <c r="I16" s="13">
        <v>8744</v>
      </c>
      <c r="J16" s="13">
        <v>1375</v>
      </c>
      <c r="K16" s="14">
        <f t="shared" si="0"/>
        <v>1227762</v>
      </c>
    </row>
    <row r="17" spans="1:11" s="3" customFormat="1" ht="15">
      <c r="A17" s="20" t="s">
        <v>10</v>
      </c>
      <c r="B17" s="13">
        <v>419</v>
      </c>
      <c r="C17" s="13">
        <v>16301</v>
      </c>
      <c r="D17" s="13">
        <v>498485</v>
      </c>
      <c r="E17" s="13">
        <v>70760</v>
      </c>
      <c r="F17" s="13">
        <v>403861</v>
      </c>
      <c r="G17" s="13">
        <v>124898</v>
      </c>
      <c r="H17" s="13">
        <v>4970</v>
      </c>
      <c r="I17" s="13">
        <v>2199</v>
      </c>
      <c r="J17" s="13">
        <v>232</v>
      </c>
      <c r="K17" s="14">
        <f t="shared" si="0"/>
        <v>1122125</v>
      </c>
    </row>
    <row r="18" spans="1:11" s="3" customFormat="1" ht="15">
      <c r="A18" s="20" t="s">
        <v>12</v>
      </c>
      <c r="B18" s="13">
        <v>1166</v>
      </c>
      <c r="C18" s="13">
        <v>140</v>
      </c>
      <c r="D18" s="13">
        <v>110014</v>
      </c>
      <c r="E18" s="13">
        <v>31595</v>
      </c>
      <c r="F18" s="13">
        <v>697850</v>
      </c>
      <c r="G18" s="13">
        <v>43100</v>
      </c>
      <c r="H18" s="13">
        <v>131598</v>
      </c>
      <c r="I18" s="13">
        <v>9932</v>
      </c>
      <c r="J18" s="13">
        <v>2508</v>
      </c>
      <c r="K18" s="14">
        <f t="shared" si="0"/>
        <v>1027903</v>
      </c>
    </row>
    <row r="19" spans="1:11" s="3" customFormat="1" ht="15">
      <c r="A19" s="20" t="s">
        <v>13</v>
      </c>
      <c r="B19" s="13">
        <v>5</v>
      </c>
      <c r="C19" s="13">
        <v>196644</v>
      </c>
      <c r="D19" s="13">
        <v>632775</v>
      </c>
      <c r="E19" s="13">
        <v>8998</v>
      </c>
      <c r="F19" s="13">
        <v>45007</v>
      </c>
      <c r="G19" s="13">
        <v>22692</v>
      </c>
      <c r="H19" s="13">
        <v>24383</v>
      </c>
      <c r="I19" s="13">
        <v>2076</v>
      </c>
      <c r="J19" s="13">
        <v>5498</v>
      </c>
      <c r="K19" s="14">
        <f t="shared" si="0"/>
        <v>938078</v>
      </c>
    </row>
    <row r="20" spans="1:11" s="3" customFormat="1" ht="15">
      <c r="A20" s="20" t="s">
        <v>15</v>
      </c>
      <c r="B20" s="13">
        <v>35</v>
      </c>
      <c r="C20" s="13">
        <v>315776</v>
      </c>
      <c r="D20" s="13">
        <v>281328</v>
      </c>
      <c r="E20" s="13">
        <v>100404</v>
      </c>
      <c r="F20" s="13">
        <v>47455</v>
      </c>
      <c r="G20" s="13">
        <v>24096</v>
      </c>
      <c r="H20" s="13">
        <v>2942</v>
      </c>
      <c r="I20" s="13">
        <v>49</v>
      </c>
      <c r="J20" s="13">
        <v>3626</v>
      </c>
      <c r="K20" s="14">
        <f t="shared" si="0"/>
        <v>775711</v>
      </c>
    </row>
    <row r="21" spans="1:11" s="3" customFormat="1" ht="15">
      <c r="A21" s="20" t="s">
        <v>16</v>
      </c>
      <c r="B21" s="13">
        <v>679</v>
      </c>
      <c r="C21" s="13">
        <v>134751</v>
      </c>
      <c r="D21" s="13">
        <v>443965</v>
      </c>
      <c r="E21" s="13">
        <v>716</v>
      </c>
      <c r="F21" s="13">
        <v>59973</v>
      </c>
      <c r="G21" s="13">
        <v>655</v>
      </c>
      <c r="H21" s="13">
        <v>12</v>
      </c>
      <c r="I21" s="13">
        <v>8</v>
      </c>
      <c r="J21" s="13">
        <v>17</v>
      </c>
      <c r="K21" s="14">
        <f t="shared" si="0"/>
        <v>640776</v>
      </c>
    </row>
    <row r="22" spans="1:11" s="3" customFormat="1" ht="15">
      <c r="A22" s="20" t="s">
        <v>24</v>
      </c>
      <c r="B22" s="13">
        <v>342</v>
      </c>
      <c r="C22" s="13">
        <v>42556</v>
      </c>
      <c r="D22" s="13">
        <v>298340</v>
      </c>
      <c r="E22" s="13">
        <v>286</v>
      </c>
      <c r="F22" s="13">
        <v>113774</v>
      </c>
      <c r="G22" s="13">
        <v>41373</v>
      </c>
      <c r="H22" s="13">
        <v>56055</v>
      </c>
      <c r="I22" s="13">
        <v>11242</v>
      </c>
      <c r="J22" s="13">
        <v>4</v>
      </c>
      <c r="K22" s="14">
        <f t="shared" si="0"/>
        <v>563972</v>
      </c>
    </row>
    <row r="23" spans="1:11" s="3" customFormat="1" ht="15">
      <c r="A23" s="20" t="s">
        <v>23</v>
      </c>
      <c r="B23" s="13">
        <v>1</v>
      </c>
      <c r="C23" s="13">
        <v>181906</v>
      </c>
      <c r="D23" s="13">
        <v>376355</v>
      </c>
      <c r="E23" s="13">
        <v>2</v>
      </c>
      <c r="F23" s="13">
        <v>3</v>
      </c>
      <c r="G23" s="13"/>
      <c r="H23" s="13"/>
      <c r="I23" s="13">
        <v>1</v>
      </c>
      <c r="J23" s="13">
        <v>5494</v>
      </c>
      <c r="K23" s="14">
        <f t="shared" si="0"/>
        <v>563762</v>
      </c>
    </row>
    <row r="24" spans="1:11" s="3" customFormat="1" ht="15">
      <c r="A24" s="17" t="s">
        <v>18</v>
      </c>
      <c r="B24" s="13">
        <v>210734</v>
      </c>
      <c r="C24" s="13">
        <v>320791</v>
      </c>
      <c r="D24" s="13">
        <v>13151</v>
      </c>
      <c r="E24" s="13">
        <v>3</v>
      </c>
      <c r="F24" s="13">
        <v>11</v>
      </c>
      <c r="G24" s="13">
        <v>5</v>
      </c>
      <c r="H24" s="13">
        <v>1</v>
      </c>
      <c r="I24" s="13">
        <v>2</v>
      </c>
      <c r="J24" s="13">
        <v>16618</v>
      </c>
      <c r="K24" s="14">
        <f t="shared" si="0"/>
        <v>561316</v>
      </c>
    </row>
    <row r="25" spans="1:11" s="3" customFormat="1" ht="15">
      <c r="A25" s="17" t="s">
        <v>20</v>
      </c>
      <c r="B25" s="13"/>
      <c r="C25" s="13">
        <v>168782</v>
      </c>
      <c r="D25" s="13">
        <v>225112</v>
      </c>
      <c r="E25" s="13">
        <v>88952</v>
      </c>
      <c r="F25" s="13">
        <v>36945</v>
      </c>
      <c r="G25" s="13">
        <v>17820</v>
      </c>
      <c r="H25" s="13">
        <v>9567</v>
      </c>
      <c r="I25" s="13">
        <v>158</v>
      </c>
      <c r="J25" s="13">
        <v>1080</v>
      </c>
      <c r="K25" s="14">
        <f t="shared" si="0"/>
        <v>548416</v>
      </c>
    </row>
    <row r="26" spans="1:11" s="3" customFormat="1" ht="15">
      <c r="A26" s="17" t="s">
        <v>17</v>
      </c>
      <c r="B26" s="13">
        <v>210</v>
      </c>
      <c r="C26" s="13">
        <v>151872</v>
      </c>
      <c r="D26" s="13">
        <v>154973</v>
      </c>
      <c r="E26" s="13">
        <v>6434</v>
      </c>
      <c r="F26" s="13">
        <v>82226</v>
      </c>
      <c r="G26" s="13">
        <v>44</v>
      </c>
      <c r="H26" s="13">
        <v>18</v>
      </c>
      <c r="I26" s="13">
        <v>3</v>
      </c>
      <c r="J26" s="13">
        <v>214</v>
      </c>
      <c r="K26" s="14">
        <f t="shared" si="0"/>
        <v>395994</v>
      </c>
    </row>
    <row r="27" spans="1:11" s="3" customFormat="1" ht="15">
      <c r="A27" s="17" t="s">
        <v>21</v>
      </c>
      <c r="B27" s="13">
        <v>6</v>
      </c>
      <c r="C27" s="13">
        <v>8151</v>
      </c>
      <c r="D27" s="13">
        <v>284775</v>
      </c>
      <c r="E27" s="13">
        <v>4</v>
      </c>
      <c r="F27" s="13">
        <v>69873</v>
      </c>
      <c r="G27" s="13">
        <v>2</v>
      </c>
      <c r="H27" s="13">
        <v>2</v>
      </c>
      <c r="I27" s="13">
        <v>1</v>
      </c>
      <c r="J27" s="13">
        <v>2237</v>
      </c>
      <c r="K27" s="14">
        <f t="shared" si="0"/>
        <v>365051</v>
      </c>
    </row>
    <row r="28" spans="1:11" s="3" customFormat="1" ht="15">
      <c r="A28" s="17" t="s">
        <v>14</v>
      </c>
      <c r="B28" s="13">
        <v>139728</v>
      </c>
      <c r="C28" s="13">
        <v>95056</v>
      </c>
      <c r="D28" s="13">
        <v>69154</v>
      </c>
      <c r="E28" s="13">
        <v>14220</v>
      </c>
      <c r="F28" s="13">
        <v>31283</v>
      </c>
      <c r="G28" s="13">
        <v>8389</v>
      </c>
      <c r="H28" s="13">
        <v>92</v>
      </c>
      <c r="I28" s="13">
        <v>4523</v>
      </c>
      <c r="J28" s="13">
        <v>36</v>
      </c>
      <c r="K28" s="14">
        <f t="shared" si="0"/>
        <v>362481</v>
      </c>
    </row>
    <row r="29" spans="1:11" s="3" customFormat="1" ht="15">
      <c r="A29" s="17" t="s">
        <v>19</v>
      </c>
      <c r="B29" s="13"/>
      <c r="C29" s="13">
        <v>177</v>
      </c>
      <c r="D29" s="13">
        <v>60587</v>
      </c>
      <c r="E29" s="13">
        <v>10055</v>
      </c>
      <c r="F29" s="13">
        <v>153351</v>
      </c>
      <c r="G29" s="13">
        <v>61505</v>
      </c>
      <c r="H29" s="13">
        <v>1191</v>
      </c>
      <c r="I29" s="13">
        <v>122</v>
      </c>
      <c r="J29" s="13">
        <v>266</v>
      </c>
      <c r="K29" s="14">
        <f t="shared" si="0"/>
        <v>287254</v>
      </c>
    </row>
    <row r="30" spans="1:11" s="3" customFormat="1" ht="15">
      <c r="A30" s="17" t="s">
        <v>22</v>
      </c>
      <c r="B30" s="13">
        <v>1</v>
      </c>
      <c r="C30" s="13">
        <v>89924</v>
      </c>
      <c r="D30" s="13">
        <v>114832</v>
      </c>
      <c r="E30" s="13">
        <v>896</v>
      </c>
      <c r="F30" s="13">
        <v>69922</v>
      </c>
      <c r="G30" s="13">
        <v>86</v>
      </c>
      <c r="H30" s="13">
        <v>7</v>
      </c>
      <c r="I30" s="13">
        <v>8</v>
      </c>
      <c r="J30" s="13">
        <v>1029</v>
      </c>
      <c r="K30" s="14">
        <f t="shared" si="0"/>
        <v>276705</v>
      </c>
    </row>
    <row r="31" spans="1:11" s="3" customFormat="1" ht="15">
      <c r="A31" s="18" t="s">
        <v>39</v>
      </c>
      <c r="B31" s="15">
        <v>40424</v>
      </c>
      <c r="C31" s="15">
        <v>283991</v>
      </c>
      <c r="D31" s="15">
        <v>547636</v>
      </c>
      <c r="E31" s="15">
        <v>47901</v>
      </c>
      <c r="F31" s="15">
        <v>397736</v>
      </c>
      <c r="G31" s="15">
        <v>288716</v>
      </c>
      <c r="H31" s="15">
        <v>160348</v>
      </c>
      <c r="I31" s="15">
        <v>124702</v>
      </c>
      <c r="J31" s="15">
        <v>20732</v>
      </c>
      <c r="K31" s="16">
        <f t="shared" si="0"/>
        <v>1912186</v>
      </c>
    </row>
    <row r="32" spans="1:11" s="4" customFormat="1" ht="21" customHeight="1">
      <c r="A32" s="22" t="s">
        <v>40</v>
      </c>
      <c r="B32" s="10">
        <f>SUM(B6:B31)</f>
        <v>1169604</v>
      </c>
      <c r="C32" s="10">
        <f t="shared" ref="C32:K32" si="1">SUM(C6:C31)</f>
        <v>8675285</v>
      </c>
      <c r="D32" s="10">
        <f t="shared" si="1"/>
        <v>19942362</v>
      </c>
      <c r="E32" s="10">
        <f t="shared" si="1"/>
        <v>1504046</v>
      </c>
      <c r="F32" s="10">
        <f t="shared" si="1"/>
        <v>6048559</v>
      </c>
      <c r="G32" s="10">
        <f t="shared" si="1"/>
        <v>1484912</v>
      </c>
      <c r="H32" s="10">
        <f t="shared" si="1"/>
        <v>659476</v>
      </c>
      <c r="I32" s="10">
        <f t="shared" si="1"/>
        <v>214672</v>
      </c>
      <c r="J32" s="10">
        <f t="shared" si="1"/>
        <v>123807</v>
      </c>
      <c r="K32" s="10">
        <f t="shared" si="1"/>
        <v>39822723</v>
      </c>
    </row>
    <row r="33" spans="1:11" ht="17.25">
      <c r="A33" s="2"/>
      <c r="B33" s="1"/>
      <c r="C33" s="1"/>
      <c r="D33" s="1"/>
      <c r="E33" s="1"/>
      <c r="F33" s="1"/>
      <c r="G33" s="1"/>
      <c r="H33" s="1"/>
      <c r="I33" s="1"/>
      <c r="J33" s="25" t="s">
        <v>36</v>
      </c>
      <c r="K33" s="25"/>
    </row>
  </sheetData>
  <mergeCells count="3">
    <mergeCell ref="A3:K3"/>
    <mergeCell ref="A2:K2"/>
    <mergeCell ref="J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10.AV_marca_cc</vt:lpstr>
      <vt:lpstr>'10.AV_marca_cc'!Area_stampa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2021-06-14T14:22:27Z</cp:lastPrinted>
  <dcterms:created xsi:type="dcterms:W3CDTF">2012-11-30T14:25:09Z</dcterms:created>
  <dcterms:modified xsi:type="dcterms:W3CDTF">2022-07-25T12:14:25Z</dcterms:modified>
</cp:coreProperties>
</file>