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B\DaControllare\"/>
    </mc:Choice>
  </mc:AlternateContent>
  <xr:revisionPtr revIDLastSave="0" documentId="13_ncr:1_{B50D7DC8-0209-4F5D-9540-DBA19BB2FFF9}" xr6:coauthVersionLast="47" xr6:coauthVersionMax="47" xr10:uidLastSave="{00000000-0000-0000-0000-000000000000}"/>
  <bookViews>
    <workbookView xWindow="2430" yWindow="255" windowWidth="23430" windowHeight="15465" xr2:uid="{00000000-000D-0000-FFFF-FFFF00000000}"/>
  </bookViews>
  <sheets>
    <sheet name="2.AC_marca_anno_immatr" sheetId="1" r:id="rId1"/>
  </sheets>
  <definedNames>
    <definedName name="_xlnm.Print_Area" localSheetId="0">'2.AC_marca_anno_immatr'!$A$1:$K$33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6" i="1"/>
  <c r="B32" i="1" l="1"/>
  <c r="J32" i="1"/>
  <c r="I32" i="1"/>
  <c r="H32" i="1"/>
  <c r="G32" i="1"/>
  <c r="F32" i="1"/>
  <c r="E32" i="1"/>
  <c r="D32" i="1"/>
  <c r="C32" i="1"/>
  <c r="K32" i="1" l="1"/>
</calcChain>
</file>

<file path=xl/sharedStrings.xml><?xml version="1.0" encoding="utf-8"?>
<sst xmlns="http://schemas.openxmlformats.org/spreadsheetml/2006/main" count="49" uniqueCount="41">
  <si>
    <t>FIAT</t>
  </si>
  <si>
    <t>IVECO</t>
  </si>
  <si>
    <t>RENAULT</t>
  </si>
  <si>
    <t>FORD</t>
  </si>
  <si>
    <t>NISSAN</t>
  </si>
  <si>
    <t>MERCEDES</t>
  </si>
  <si>
    <t>CITROEN</t>
  </si>
  <si>
    <t>OPEL</t>
  </si>
  <si>
    <t>PEUGEOT</t>
  </si>
  <si>
    <t>VOLKSWAGEN</t>
  </si>
  <si>
    <t>MITSUBISHI</t>
  </si>
  <si>
    <t>PIAGGIO</t>
  </si>
  <si>
    <t>TOYOTA</t>
  </si>
  <si>
    <t>LAND ROVER</t>
  </si>
  <si>
    <t>OM</t>
  </si>
  <si>
    <t>HYUNDAI</t>
  </si>
  <si>
    <t>ISUZU</t>
  </si>
  <si>
    <t>VOLVO</t>
  </si>
  <si>
    <t>SCANIA</t>
  </si>
  <si>
    <t>MAN</t>
  </si>
  <si>
    <t>JEEP</t>
  </si>
  <si>
    <t>KIA</t>
  </si>
  <si>
    <t>DAF</t>
  </si>
  <si>
    <t>DACIA</t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</si>
  <si>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</si>
  <si>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</si>
  <si>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t>TATA ENG</t>
  </si>
  <si>
    <t>GOODS LORRIES IN USE BY MAKE AND YEAR OF FIRST REGISTRATION IN 2021</t>
  </si>
  <si>
    <t>CIRCOLAZIONE AUTOCARRI MERCI PER MARCA E ANNO DI IMMATRICOLAZIONE NEL 2021</t>
  </si>
  <si>
    <t>FINO AL 2005</t>
  </si>
  <si>
    <t>2006 - 2008</t>
  </si>
  <si>
    <t>2009 - 2011</t>
  </si>
  <si>
    <t>2012 - 2013</t>
  </si>
  <si>
    <t>2014 - 2015</t>
  </si>
  <si>
    <t>2016 - 2017</t>
  </si>
  <si>
    <t>2018 - 2019</t>
  </si>
  <si>
    <t>2020 - 2021</t>
  </si>
  <si>
    <t xml:space="preserve"> </t>
  </si>
  <si>
    <r>
      <t xml:space="preserve">ALTRE / </t>
    </r>
    <r>
      <rPr>
        <i/>
        <sz val="9"/>
        <rFont val="Trebuchet MS"/>
        <family val="2"/>
      </rPr>
      <t>Others</t>
    </r>
  </si>
  <si>
    <r>
      <t xml:space="preserve">MARCA / </t>
    </r>
    <r>
      <rPr>
        <i/>
        <sz val="9"/>
        <rFont val="Trebuchet MS"/>
        <family val="2"/>
      </rPr>
      <t xml:space="preserve">Make
</t>
    </r>
    <r>
      <rPr>
        <b/>
        <sz val="9"/>
        <rFont val="Trebuchet MS"/>
        <family val="2"/>
      </rPr>
      <t xml:space="preserve">                      Anno / </t>
    </r>
    <r>
      <rPr>
        <i/>
        <sz val="9"/>
        <rFont val="Trebuchet MS"/>
        <family val="2"/>
      </rPr>
      <t>Year</t>
    </r>
  </si>
  <si>
    <t>N.d.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</si>
</sst>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43" formatCode="_-* #,##0.00_-;\-* #,##0.00_-;_-* &quot;-&quot;??_-;_-@_-"/>
  </numFmts>
  <fonts count="29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0"/>
      <name val="Trebuchet MS"/>
      <family val="2"/>
    </font>
    <font>
      <sz val="10"/>
      <name val="Gill Sans"/>
      <family val="2"/>
    </font>
    <font>
      <sz val="9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name val="Trebuchet MS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26">
    <xf numFmtId="0" fontId="0" fillId="0" borderId="0" xfId="0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24" borderId="10" xfId="0" applyFont="1" applyFill="1" applyBorder="1" applyAlignment="1">
      <alignment horizontal="center" vertical="center" wrapText="1"/>
    </xf>
    <xf numFmtId="41" fontId="23" fillId="25" borderId="10" xfId="0" applyNumberFormat="1" applyFont="1" applyFill="1" applyBorder="1" applyAlignment="1">
      <alignment vertical="center"/>
    </xf>
    <xf numFmtId="41" fontId="23" fillId="0" borderId="10" xfId="0" applyNumberFormat="1" applyFont="1" applyBorder="1" applyAlignment="1">
      <alignment vertical="center"/>
    </xf>
    <xf numFmtId="0" fontId="23" fillId="0" borderId="10" xfId="0" applyFont="1" applyBorder="1" applyAlignment="1">
      <alignment vertical="center"/>
    </xf>
    <xf numFmtId="0" fontId="21" fillId="25" borderId="11" xfId="0" applyFont="1" applyFill="1" applyBorder="1" applyAlignment="1">
      <alignment horizontal="left" vertical="center" indent="1"/>
    </xf>
    <xf numFmtId="0" fontId="21" fillId="26" borderId="12" xfId="0" applyNumberFormat="1" applyFont="1" applyFill="1" applyBorder="1" applyAlignment="1">
      <alignment horizontal="left" vertical="center" indent="1"/>
    </xf>
    <xf numFmtId="41" fontId="21" fillId="26" borderId="12" xfId="0" applyNumberFormat="1" applyFont="1" applyFill="1" applyBorder="1" applyAlignment="1">
      <alignment vertical="center"/>
    </xf>
    <xf numFmtId="41" fontId="21" fillId="26" borderId="13" xfId="0" applyNumberFormat="1" applyFont="1" applyFill="1" applyBorder="1" applyAlignment="1">
      <alignment vertical="center"/>
    </xf>
    <xf numFmtId="41" fontId="21" fillId="0" borderId="14" xfId="29" applyNumberFormat="1" applyFont="1" applyFill="1" applyBorder="1" applyAlignment="1">
      <alignment vertical="center"/>
    </xf>
    <xf numFmtId="0" fontId="21" fillId="26" borderId="15" xfId="0" applyNumberFormat="1" applyFont="1" applyFill="1" applyBorder="1" applyAlignment="1">
      <alignment horizontal="left" vertical="center" indent="1"/>
    </xf>
    <xf numFmtId="41" fontId="21" fillId="26" borderId="15" xfId="0" applyNumberFormat="1" applyFont="1" applyFill="1" applyBorder="1" applyAlignment="1">
      <alignment vertical="center"/>
    </xf>
    <xf numFmtId="41" fontId="21" fillId="26" borderId="16" xfId="0" applyNumberFormat="1" applyFont="1" applyFill="1" applyBorder="1" applyAlignment="1">
      <alignment vertical="center"/>
    </xf>
    <xf numFmtId="41" fontId="21" fillId="0" borderId="17" xfId="29" applyNumberFormat="1" applyFont="1" applyFill="1" applyBorder="1" applyAlignment="1">
      <alignment vertical="center"/>
    </xf>
    <xf numFmtId="41" fontId="21" fillId="26" borderId="18" xfId="0" applyNumberFormat="1" applyFont="1" applyFill="1" applyBorder="1" applyAlignment="1">
      <alignment vertical="center"/>
    </xf>
    <xf numFmtId="41" fontId="21" fillId="26" borderId="11" xfId="0" applyNumberFormat="1" applyFont="1" applyFill="1" applyBorder="1" applyAlignment="1">
      <alignment vertical="center"/>
    </xf>
    <xf numFmtId="41" fontId="21" fillId="0" borderId="19" xfId="29" applyNumberFormat="1" applyFont="1" applyFill="1" applyBorder="1" applyAlignment="1">
      <alignment vertical="center"/>
    </xf>
    <xf numFmtId="0" fontId="23" fillId="24" borderId="10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 indent="13"/>
    </xf>
    <xf numFmtId="0" fontId="24" fillId="0" borderId="0" xfId="0" applyFont="1" applyAlignment="1">
      <alignment horizontal="left" vertical="center" indent="13"/>
    </xf>
    <xf numFmtId="0" fontId="26" fillId="0" borderId="20" xfId="0" applyFont="1" applyBorder="1" applyAlignment="1">
      <alignment horizontal="right"/>
    </xf>
    <xf numFmtId="0" fontId="23" fillId="24" borderId="10" xfId="0" applyFont="1" applyFill="1" applyBorder="1" applyAlignment="1">
      <alignment wrapText="1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68055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45F58147-D597-4B47-ACF8-07ECCFAB0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3"/>
  <sheetViews>
    <sheetView showGridLines="0" tabSelected="1" zoomScaleNormal="100" workbookViewId="0">
      <pane ySplit="5" topLeftCell="A6" activePane="bottomLeft" state="frozen"/>
      <selection pane="bottomLeft" activeCell="A2" sqref="A2:K2"/>
    </sheetView>
  </sheetViews>
  <sheetFormatPr defaultColWidth="9.140625" defaultRowHeight="13.35" customHeight="1"/>
  <cols>
    <col min="1" max="1" width="23.5703125" style="2" customWidth="1"/>
    <col min="2" max="10" width="13.28515625" style="2" customWidth="1"/>
    <col min="11" max="11" width="13.7109375" style="2" customWidth="1"/>
    <col min="12" max="16384" width="9.140625" style="2"/>
  </cols>
  <sheetData>
    <row r="1" spans="1:11" ht="15"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5">
      <c r="A2" s="22" t="s">
        <v>28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1" ht="15">
      <c r="A3" s="23" t="s">
        <v>27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s="4" customFormat="1" ht="15">
      <c r="A4" s="3"/>
      <c r="B4" s="3"/>
      <c r="C4" s="3"/>
      <c r="D4" s="3"/>
      <c r="E4" s="3"/>
      <c r="F4" s="3"/>
      <c r="G4" s="3"/>
      <c r="H4" s="3"/>
      <c r="I4" s="3"/>
      <c r="J4" s="3"/>
      <c r="K4" s="3"/>
    </row>
    <row r="5" spans="1:11" s="4" customFormat="1" ht="30" customHeight="1">
      <c r="A5" s="25" t="s">
        <v>39</v>
      </c>
      <c r="B5" s="5" t="s">
        <v>29</v>
      </c>
      <c r="C5" s="21" t="s">
        <v>30</v>
      </c>
      <c r="D5" s="21" t="s">
        <v>31</v>
      </c>
      <c r="E5" s="21" t="s">
        <v>32</v>
      </c>
      <c r="F5" s="21" t="s">
        <v>33</v>
      </c>
      <c r="G5" s="21" t="s">
        <v>34</v>
      </c>
      <c r="H5" s="21" t="s">
        <v>35</v>
      </c>
      <c r="I5" s="21" t="s">
        <v>36</v>
      </c>
      <c r="J5" s="5" t="s">
        <v>40</v>
      </c>
      <c r="K5" s="5" t="s">
        <v>24</v>
      </c>
    </row>
    <row r="6" spans="1:11" s="4" customFormat="1" ht="15">
      <c r="A6" s="10" t="s">
        <v>0</v>
      </c>
      <c r="B6" s="11">
        <v>639211</v>
      </c>
      <c r="C6" s="12">
        <v>175508</v>
      </c>
      <c r="D6" s="11">
        <v>148220</v>
      </c>
      <c r="E6" s="12">
        <v>63089</v>
      </c>
      <c r="F6" s="11">
        <v>74714</v>
      </c>
      <c r="G6" s="11">
        <v>117343</v>
      </c>
      <c r="H6" s="12">
        <v>98142</v>
      </c>
      <c r="I6" s="11">
        <v>87939</v>
      </c>
      <c r="J6" s="11">
        <v>3407</v>
      </c>
      <c r="K6" s="13">
        <f>SUM(B6:J6)</f>
        <v>1407573</v>
      </c>
    </row>
    <row r="7" spans="1:11" s="4" customFormat="1" ht="15">
      <c r="A7" s="14" t="s">
        <v>1</v>
      </c>
      <c r="B7" s="15">
        <v>383456</v>
      </c>
      <c r="C7" s="16">
        <v>77076</v>
      </c>
      <c r="D7" s="15">
        <v>51006</v>
      </c>
      <c r="E7" s="16">
        <v>20202</v>
      </c>
      <c r="F7" s="15">
        <v>20677</v>
      </c>
      <c r="G7" s="15">
        <v>29128</v>
      </c>
      <c r="H7" s="16">
        <v>30281</v>
      </c>
      <c r="I7" s="15">
        <v>28978</v>
      </c>
      <c r="J7" s="15">
        <v>371</v>
      </c>
      <c r="K7" s="17">
        <f t="shared" ref="K7:K31" si="0">SUM(B7:J7)</f>
        <v>641175</v>
      </c>
    </row>
    <row r="8" spans="1:11" s="4" customFormat="1" ht="15">
      <c r="A8" s="14" t="s">
        <v>3</v>
      </c>
      <c r="B8" s="15">
        <v>118627</v>
      </c>
      <c r="C8" s="16">
        <v>32499</v>
      </c>
      <c r="D8" s="15">
        <v>21884</v>
      </c>
      <c r="E8" s="16">
        <v>9062</v>
      </c>
      <c r="F8" s="15">
        <v>16974</v>
      </c>
      <c r="G8" s="15">
        <v>39265</v>
      </c>
      <c r="H8" s="16">
        <v>40662</v>
      </c>
      <c r="I8" s="15">
        <v>40795</v>
      </c>
      <c r="J8" s="15">
        <v>258</v>
      </c>
      <c r="K8" s="17">
        <f t="shared" si="0"/>
        <v>320026</v>
      </c>
    </row>
    <row r="9" spans="1:11" s="4" customFormat="1" ht="15">
      <c r="A9" s="14" t="s">
        <v>2</v>
      </c>
      <c r="B9" s="15">
        <v>113085</v>
      </c>
      <c r="C9" s="16">
        <v>35546</v>
      </c>
      <c r="D9" s="15">
        <v>28520</v>
      </c>
      <c r="E9" s="16">
        <v>13272</v>
      </c>
      <c r="F9" s="15">
        <v>18141</v>
      </c>
      <c r="G9" s="15">
        <v>34157</v>
      </c>
      <c r="H9" s="16">
        <v>33330</v>
      </c>
      <c r="I9" s="15">
        <v>26169</v>
      </c>
      <c r="J9" s="15">
        <v>91</v>
      </c>
      <c r="K9" s="17">
        <f t="shared" si="0"/>
        <v>302311</v>
      </c>
    </row>
    <row r="10" spans="1:11" s="4" customFormat="1" ht="15">
      <c r="A10" s="14" t="s">
        <v>4</v>
      </c>
      <c r="B10" s="15">
        <v>116063</v>
      </c>
      <c r="C10" s="16">
        <v>18956</v>
      </c>
      <c r="D10" s="15">
        <v>13611</v>
      </c>
      <c r="E10" s="16">
        <v>6917</v>
      </c>
      <c r="F10" s="15">
        <v>7259</v>
      </c>
      <c r="G10" s="15">
        <v>12132</v>
      </c>
      <c r="H10" s="16">
        <v>10218</v>
      </c>
      <c r="I10" s="15">
        <v>5646</v>
      </c>
      <c r="J10" s="15">
        <v>12</v>
      </c>
      <c r="K10" s="17">
        <f t="shared" si="0"/>
        <v>190814</v>
      </c>
    </row>
    <row r="11" spans="1:11" s="4" customFormat="1" ht="15">
      <c r="A11" s="14" t="s">
        <v>6</v>
      </c>
      <c r="B11" s="15">
        <v>31905</v>
      </c>
      <c r="C11" s="16">
        <v>21750</v>
      </c>
      <c r="D11" s="15">
        <v>30653</v>
      </c>
      <c r="E11" s="16">
        <v>12049</v>
      </c>
      <c r="F11" s="15">
        <v>14994</v>
      </c>
      <c r="G11" s="15">
        <v>24019</v>
      </c>
      <c r="H11" s="16">
        <v>25721</v>
      </c>
      <c r="I11" s="15">
        <v>24584</v>
      </c>
      <c r="J11" s="15">
        <v>24</v>
      </c>
      <c r="K11" s="17">
        <f t="shared" si="0"/>
        <v>185699</v>
      </c>
    </row>
    <row r="12" spans="1:11" s="4" customFormat="1" ht="15">
      <c r="A12" s="14" t="s">
        <v>8</v>
      </c>
      <c r="B12" s="15">
        <v>30531</v>
      </c>
      <c r="C12" s="16">
        <v>19237</v>
      </c>
      <c r="D12" s="15">
        <v>31287</v>
      </c>
      <c r="E12" s="16">
        <v>14304</v>
      </c>
      <c r="F12" s="15">
        <v>16767</v>
      </c>
      <c r="G12" s="15">
        <v>25112</v>
      </c>
      <c r="H12" s="16">
        <v>24021</v>
      </c>
      <c r="I12" s="15">
        <v>22194</v>
      </c>
      <c r="J12" s="15">
        <v>24</v>
      </c>
      <c r="K12" s="17">
        <f t="shared" si="0"/>
        <v>183477</v>
      </c>
    </row>
    <row r="13" spans="1:11" s="4" customFormat="1" ht="15">
      <c r="A13" s="14" t="s">
        <v>5</v>
      </c>
      <c r="B13" s="15">
        <v>75142</v>
      </c>
      <c r="C13" s="16">
        <v>19329</v>
      </c>
      <c r="D13" s="15">
        <v>13185</v>
      </c>
      <c r="E13" s="16">
        <v>6325</v>
      </c>
      <c r="F13" s="15">
        <v>7130</v>
      </c>
      <c r="G13" s="15">
        <v>12828</v>
      </c>
      <c r="H13" s="16">
        <v>15545</v>
      </c>
      <c r="I13" s="15">
        <v>14196</v>
      </c>
      <c r="J13" s="15">
        <v>67</v>
      </c>
      <c r="K13" s="17">
        <f t="shared" si="0"/>
        <v>163747</v>
      </c>
    </row>
    <row r="14" spans="1:11" s="4" customFormat="1" ht="15">
      <c r="A14" s="14" t="s">
        <v>9</v>
      </c>
      <c r="B14" s="15">
        <v>48714</v>
      </c>
      <c r="C14" s="16">
        <v>10406</v>
      </c>
      <c r="D14" s="15">
        <v>11548</v>
      </c>
      <c r="E14" s="16">
        <v>7571</v>
      </c>
      <c r="F14" s="15">
        <v>8408</v>
      </c>
      <c r="G14" s="15">
        <v>14752</v>
      </c>
      <c r="H14" s="16">
        <v>15464</v>
      </c>
      <c r="I14" s="15">
        <v>11960</v>
      </c>
      <c r="J14" s="15">
        <v>143</v>
      </c>
      <c r="K14" s="17">
        <f t="shared" si="0"/>
        <v>128966</v>
      </c>
    </row>
    <row r="15" spans="1:11" s="4" customFormat="1" ht="15">
      <c r="A15" s="14" t="s">
        <v>7</v>
      </c>
      <c r="B15" s="15">
        <v>40874</v>
      </c>
      <c r="C15" s="16">
        <v>17043</v>
      </c>
      <c r="D15" s="15">
        <v>12283</v>
      </c>
      <c r="E15" s="16">
        <v>6489</v>
      </c>
      <c r="F15" s="15">
        <v>9053</v>
      </c>
      <c r="G15" s="15">
        <v>12660</v>
      </c>
      <c r="H15" s="16">
        <v>14120</v>
      </c>
      <c r="I15" s="15">
        <v>11795</v>
      </c>
      <c r="J15" s="15">
        <v>33</v>
      </c>
      <c r="K15" s="17">
        <f t="shared" si="0"/>
        <v>124350</v>
      </c>
    </row>
    <row r="16" spans="1:11" s="4" customFormat="1" ht="15">
      <c r="A16" s="14" t="s">
        <v>10</v>
      </c>
      <c r="B16" s="15">
        <v>66472</v>
      </c>
      <c r="C16" s="16">
        <v>13081</v>
      </c>
      <c r="D16" s="15">
        <v>5552</v>
      </c>
      <c r="E16" s="16">
        <v>1247</v>
      </c>
      <c r="F16" s="15">
        <v>1516</v>
      </c>
      <c r="G16" s="15">
        <v>3388</v>
      </c>
      <c r="H16" s="16">
        <v>3173</v>
      </c>
      <c r="I16" s="15">
        <v>3868</v>
      </c>
      <c r="J16" s="15">
        <v>7</v>
      </c>
      <c r="K16" s="17">
        <f t="shared" si="0"/>
        <v>98304</v>
      </c>
    </row>
    <row r="17" spans="1:11" s="4" customFormat="1" ht="15">
      <c r="A17" s="14" t="s">
        <v>11</v>
      </c>
      <c r="B17" s="15">
        <v>38087</v>
      </c>
      <c r="C17" s="16">
        <v>10380</v>
      </c>
      <c r="D17" s="15">
        <v>9641</v>
      </c>
      <c r="E17" s="16">
        <v>2608</v>
      </c>
      <c r="F17" s="15">
        <v>2692</v>
      </c>
      <c r="G17" s="15">
        <v>3360</v>
      </c>
      <c r="H17" s="16">
        <v>4720</v>
      </c>
      <c r="I17" s="15">
        <v>5082</v>
      </c>
      <c r="J17" s="15">
        <v>3</v>
      </c>
      <c r="K17" s="17">
        <f t="shared" si="0"/>
        <v>76573</v>
      </c>
    </row>
    <row r="18" spans="1:11" s="4" customFormat="1" ht="15">
      <c r="A18" s="14" t="s">
        <v>12</v>
      </c>
      <c r="B18" s="15">
        <v>27697</v>
      </c>
      <c r="C18" s="16">
        <v>4979</v>
      </c>
      <c r="D18" s="15">
        <v>2493</v>
      </c>
      <c r="E18" s="16">
        <v>926</v>
      </c>
      <c r="F18" s="15">
        <v>1560</v>
      </c>
      <c r="G18" s="15">
        <v>4253</v>
      </c>
      <c r="H18" s="16">
        <v>3609</v>
      </c>
      <c r="I18" s="15">
        <v>7093</v>
      </c>
      <c r="J18" s="15">
        <v>14</v>
      </c>
      <c r="K18" s="17">
        <f t="shared" si="0"/>
        <v>52624</v>
      </c>
    </row>
    <row r="19" spans="1:11" s="4" customFormat="1" ht="15">
      <c r="A19" s="14" t="s">
        <v>13</v>
      </c>
      <c r="B19" s="15">
        <v>22263</v>
      </c>
      <c r="C19" s="16">
        <v>3787</v>
      </c>
      <c r="D19" s="15">
        <v>3061</v>
      </c>
      <c r="E19" s="16">
        <v>1976</v>
      </c>
      <c r="F19" s="15">
        <v>3753</v>
      </c>
      <c r="G19" s="15">
        <v>4667</v>
      </c>
      <c r="H19" s="16">
        <v>2558</v>
      </c>
      <c r="I19" s="15">
        <v>3438</v>
      </c>
      <c r="J19" s="15">
        <v>18</v>
      </c>
      <c r="K19" s="17">
        <f t="shared" si="0"/>
        <v>45521</v>
      </c>
    </row>
    <row r="20" spans="1:11" s="4" customFormat="1" ht="15">
      <c r="A20" s="14" t="s">
        <v>16</v>
      </c>
      <c r="B20" s="15">
        <v>10748</v>
      </c>
      <c r="C20" s="16">
        <v>6227</v>
      </c>
      <c r="D20" s="15">
        <v>4367</v>
      </c>
      <c r="E20" s="16">
        <v>1562</v>
      </c>
      <c r="F20" s="15">
        <v>1742</v>
      </c>
      <c r="G20" s="15">
        <v>2791</v>
      </c>
      <c r="H20" s="16">
        <v>4057</v>
      </c>
      <c r="I20" s="15">
        <v>4092</v>
      </c>
      <c r="J20" s="15">
        <v>1</v>
      </c>
      <c r="K20" s="17">
        <f t="shared" si="0"/>
        <v>35587</v>
      </c>
    </row>
    <row r="21" spans="1:11" s="4" customFormat="1" ht="15">
      <c r="A21" s="14" t="s">
        <v>23</v>
      </c>
      <c r="B21" s="15">
        <v>24</v>
      </c>
      <c r="C21" s="16">
        <v>282</v>
      </c>
      <c r="D21" s="15">
        <v>2371</v>
      </c>
      <c r="E21" s="16">
        <v>1589</v>
      </c>
      <c r="F21" s="15">
        <v>4136</v>
      </c>
      <c r="G21" s="15">
        <v>9058</v>
      </c>
      <c r="H21" s="16">
        <v>8838</v>
      </c>
      <c r="I21" s="15">
        <v>6347</v>
      </c>
      <c r="J21" s="15" t="s">
        <v>37</v>
      </c>
      <c r="K21" s="17">
        <f t="shared" si="0"/>
        <v>32645</v>
      </c>
    </row>
    <row r="22" spans="1:11" s="4" customFormat="1" ht="15">
      <c r="A22" s="14" t="s">
        <v>17</v>
      </c>
      <c r="B22" s="15">
        <v>9514</v>
      </c>
      <c r="C22" s="16">
        <v>2356</v>
      </c>
      <c r="D22" s="15">
        <v>1503</v>
      </c>
      <c r="E22" s="16">
        <v>852</v>
      </c>
      <c r="F22" s="15">
        <v>1269</v>
      </c>
      <c r="G22" s="15">
        <v>2707</v>
      </c>
      <c r="H22" s="16">
        <v>2522</v>
      </c>
      <c r="I22" s="15">
        <v>3307</v>
      </c>
      <c r="J22" s="15">
        <v>3</v>
      </c>
      <c r="K22" s="17">
        <f t="shared" si="0"/>
        <v>24033</v>
      </c>
    </row>
    <row r="23" spans="1:11" s="4" customFormat="1" ht="15">
      <c r="A23" s="14" t="s">
        <v>19</v>
      </c>
      <c r="B23" s="16">
        <v>7658</v>
      </c>
      <c r="C23" s="15">
        <v>2977</v>
      </c>
      <c r="D23" s="15">
        <v>1527</v>
      </c>
      <c r="E23" s="16">
        <v>517</v>
      </c>
      <c r="F23" s="15">
        <v>532</v>
      </c>
      <c r="G23" s="15">
        <v>1140</v>
      </c>
      <c r="H23" s="16">
        <v>2199</v>
      </c>
      <c r="I23" s="15">
        <v>2662</v>
      </c>
      <c r="J23" s="15">
        <v>2</v>
      </c>
      <c r="K23" s="17">
        <f t="shared" si="0"/>
        <v>19214</v>
      </c>
    </row>
    <row r="24" spans="1:11" s="4" customFormat="1" ht="15">
      <c r="A24" s="14" t="s">
        <v>18</v>
      </c>
      <c r="B24" s="16">
        <v>9754</v>
      </c>
      <c r="C24" s="15">
        <v>2294</v>
      </c>
      <c r="D24" s="15">
        <v>1378</v>
      </c>
      <c r="E24" s="16">
        <v>509</v>
      </c>
      <c r="F24" s="15">
        <v>578</v>
      </c>
      <c r="G24" s="15">
        <v>1259</v>
      </c>
      <c r="H24" s="16">
        <v>1415</v>
      </c>
      <c r="I24" s="15">
        <v>1200</v>
      </c>
      <c r="J24" s="15">
        <v>8</v>
      </c>
      <c r="K24" s="17">
        <f t="shared" si="0"/>
        <v>18395</v>
      </c>
    </row>
    <row r="25" spans="1:11" s="4" customFormat="1" ht="15">
      <c r="A25" s="14" t="s">
        <v>15</v>
      </c>
      <c r="B25" s="16">
        <v>12579</v>
      </c>
      <c r="C25" s="15">
        <v>1846</v>
      </c>
      <c r="D25" s="15">
        <v>267</v>
      </c>
      <c r="E25" s="16">
        <v>108</v>
      </c>
      <c r="F25" s="15">
        <v>209</v>
      </c>
      <c r="G25" s="15">
        <v>574</v>
      </c>
      <c r="H25" s="16">
        <v>216</v>
      </c>
      <c r="I25" s="15">
        <v>220</v>
      </c>
      <c r="J25" s="15" t="s">
        <v>37</v>
      </c>
      <c r="K25" s="17">
        <f t="shared" si="0"/>
        <v>16019</v>
      </c>
    </row>
    <row r="26" spans="1:11" s="4" customFormat="1" ht="15">
      <c r="A26" s="14" t="s">
        <v>14</v>
      </c>
      <c r="B26" s="16">
        <v>13859</v>
      </c>
      <c r="C26" s="15">
        <v>3</v>
      </c>
      <c r="D26" s="15">
        <v>3</v>
      </c>
      <c r="E26" s="16">
        <v>1</v>
      </c>
      <c r="F26" s="15" t="s">
        <v>37</v>
      </c>
      <c r="G26" s="15">
        <v>2</v>
      </c>
      <c r="H26" s="16" t="s">
        <v>37</v>
      </c>
      <c r="I26" s="15" t="s">
        <v>37</v>
      </c>
      <c r="J26" s="15">
        <v>890</v>
      </c>
      <c r="K26" s="17">
        <f t="shared" si="0"/>
        <v>14758</v>
      </c>
    </row>
    <row r="27" spans="1:11" s="4" customFormat="1" ht="15">
      <c r="A27" s="14" t="s">
        <v>20</v>
      </c>
      <c r="B27" s="16">
        <v>9424</v>
      </c>
      <c r="C27" s="15">
        <v>630</v>
      </c>
      <c r="D27" s="15">
        <v>53</v>
      </c>
      <c r="E27" s="16">
        <v>34</v>
      </c>
      <c r="F27" s="15">
        <v>89</v>
      </c>
      <c r="G27" s="15">
        <v>275</v>
      </c>
      <c r="H27" s="16">
        <v>276</v>
      </c>
      <c r="I27" s="15">
        <v>2513</v>
      </c>
      <c r="J27" s="15">
        <v>15</v>
      </c>
      <c r="K27" s="17">
        <f t="shared" si="0"/>
        <v>13309</v>
      </c>
    </row>
    <row r="28" spans="1:11" s="4" customFormat="1" ht="15">
      <c r="A28" s="14" t="s">
        <v>21</v>
      </c>
      <c r="B28" s="16">
        <v>6565</v>
      </c>
      <c r="C28" s="15">
        <v>1690</v>
      </c>
      <c r="D28" s="15">
        <v>46</v>
      </c>
      <c r="E28" s="16">
        <v>59</v>
      </c>
      <c r="F28" s="15">
        <v>155</v>
      </c>
      <c r="G28" s="15">
        <v>2047</v>
      </c>
      <c r="H28" s="16">
        <v>1644</v>
      </c>
      <c r="I28" s="15">
        <v>761</v>
      </c>
      <c r="J28" s="15" t="s">
        <v>37</v>
      </c>
      <c r="K28" s="17">
        <f t="shared" si="0"/>
        <v>12967</v>
      </c>
    </row>
    <row r="29" spans="1:11" s="4" customFormat="1" ht="15">
      <c r="A29" s="14" t="s">
        <v>22</v>
      </c>
      <c r="B29" s="16">
        <v>5583</v>
      </c>
      <c r="C29" s="15">
        <v>1937</v>
      </c>
      <c r="D29" s="15">
        <v>1259</v>
      </c>
      <c r="E29" s="16">
        <v>427</v>
      </c>
      <c r="F29" s="15">
        <v>407</v>
      </c>
      <c r="G29" s="15">
        <v>903</v>
      </c>
      <c r="H29" s="16">
        <v>946</v>
      </c>
      <c r="I29" s="15">
        <v>870</v>
      </c>
      <c r="J29" s="15" t="s">
        <v>37</v>
      </c>
      <c r="K29" s="17">
        <f t="shared" si="0"/>
        <v>12332</v>
      </c>
    </row>
    <row r="30" spans="1:11" s="4" customFormat="1" ht="15">
      <c r="A30" s="14" t="s">
        <v>26</v>
      </c>
      <c r="B30" s="16">
        <v>4357</v>
      </c>
      <c r="C30" s="15">
        <v>2437</v>
      </c>
      <c r="D30" s="15">
        <v>2207</v>
      </c>
      <c r="E30" s="16">
        <v>674</v>
      </c>
      <c r="F30" s="15">
        <v>90</v>
      </c>
      <c r="G30" s="15">
        <v>9</v>
      </c>
      <c r="H30" s="16">
        <v>2</v>
      </c>
      <c r="I30" s="15">
        <v>5</v>
      </c>
      <c r="J30" s="15" t="s">
        <v>37</v>
      </c>
      <c r="K30" s="17">
        <f t="shared" si="0"/>
        <v>9781</v>
      </c>
    </row>
    <row r="31" spans="1:11" s="4" customFormat="1" ht="15">
      <c r="A31" s="9" t="s">
        <v>38</v>
      </c>
      <c r="B31" s="18">
        <v>107940</v>
      </c>
      <c r="C31" s="19">
        <v>12368</v>
      </c>
      <c r="D31" s="19">
        <v>11859</v>
      </c>
      <c r="E31" s="18">
        <v>4562</v>
      </c>
      <c r="F31" s="19">
        <v>3240</v>
      </c>
      <c r="G31" s="19">
        <v>6133</v>
      </c>
      <c r="H31" s="18">
        <v>5098</v>
      </c>
      <c r="I31" s="19">
        <v>7830</v>
      </c>
      <c r="J31" s="19">
        <v>812</v>
      </c>
      <c r="K31" s="20">
        <f t="shared" si="0"/>
        <v>159842</v>
      </c>
    </row>
    <row r="32" spans="1:11" s="4" customFormat="1" ht="21" customHeight="1">
      <c r="A32" s="8" t="s">
        <v>24</v>
      </c>
      <c r="B32" s="6">
        <f t="shared" ref="B32:K32" si="1">SUM(B6:B31)</f>
        <v>1950132</v>
      </c>
      <c r="C32" s="6">
        <f t="shared" si="1"/>
        <v>494624</v>
      </c>
      <c r="D32" s="6">
        <f t="shared" si="1"/>
        <v>409784</v>
      </c>
      <c r="E32" s="6">
        <f t="shared" si="1"/>
        <v>176931</v>
      </c>
      <c r="F32" s="6">
        <f t="shared" si="1"/>
        <v>216085</v>
      </c>
      <c r="G32" s="6">
        <f t="shared" si="1"/>
        <v>363962</v>
      </c>
      <c r="H32" s="6">
        <f t="shared" si="1"/>
        <v>348777</v>
      </c>
      <c r="I32" s="6">
        <f t="shared" si="1"/>
        <v>323544</v>
      </c>
      <c r="J32" s="6">
        <f t="shared" si="1"/>
        <v>6203</v>
      </c>
      <c r="K32" s="7">
        <f t="shared" si="1"/>
        <v>4290042</v>
      </c>
    </row>
    <row r="33" spans="1:11" ht="15">
      <c r="A33" s="1"/>
      <c r="B33" s="1"/>
      <c r="C33" s="1"/>
      <c r="D33" s="1"/>
      <c r="E33" s="1"/>
      <c r="F33" s="1"/>
      <c r="G33" s="1"/>
      <c r="H33" s="1"/>
      <c r="I33" s="1"/>
      <c r="J33" s="24" t="s">
        <v>25</v>
      </c>
      <c r="K33" s="24"/>
    </row>
  </sheetData>
  <mergeCells count="3">
    <mergeCell ref="A2:K2"/>
    <mergeCell ref="A3:K3"/>
    <mergeCell ref="J33:K33"/>
  </mergeCells>
  <phoneticPr fontId="0" type="noConversion"/>
  <printOptions horizontalCentered="1"/>
  <pageMargins left="0.51181102362204722" right="0.51181102362204722" top="0.55118110236220474" bottom="0.55118110236220474" header="0.31496062992125984" footer="0.31496062992125984"/>
  <pageSetup paperSize="9" scale="86" orientation="landscape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2.AC_marca_anno_immatr</vt:lpstr>
      <vt:lpstr>'2.AC_marca_anno_immatr'!Area_stampa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2021-06-16T15:07:38Z</cp:lastPrinted>
  <dcterms:created xsi:type="dcterms:W3CDTF">2012-11-28T15:42:51Z</dcterms:created>
  <dcterms:modified xsi:type="dcterms:W3CDTF">2022-07-28T08:59:52Z</dcterms:modified>
</cp:coreProperties>
</file>