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DaControllare\"/>
    </mc:Choice>
  </mc:AlternateContent>
  <xr:revisionPtr revIDLastSave="0" documentId="13_ncr:1_{2E2366D5-5B63-4C2D-92E1-482508436F3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6.AC_alim_portata" sheetId="1" r:id="rId1"/>
  </sheets>
  <definedNames>
    <definedName name="_xlnm.Print_Area" localSheetId="0">'6.AC_alim_portata'!$A$1:$J$15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0" i="1" l="1"/>
  <c r="E14" i="1"/>
  <c r="B14" i="1"/>
  <c r="I14" i="1"/>
  <c r="H14" i="1"/>
  <c r="J7" i="1"/>
  <c r="J8" i="1"/>
  <c r="J9" i="1"/>
  <c r="J6" i="1"/>
  <c r="J11" i="1"/>
  <c r="J12" i="1"/>
  <c r="J13" i="1"/>
  <c r="C14" i="1"/>
  <c r="D14" i="1"/>
  <c r="F14" i="1"/>
  <c r="G14" i="1"/>
  <c r="J14" i="1" l="1"/>
</calcChain>
</file>

<file path=xl/sharedStrings.xml><?xml version="1.0" encoding="utf-8"?>
<sst xmlns="http://schemas.openxmlformats.org/spreadsheetml/2006/main" count="22" uniqueCount="22">
  <si>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</si>
  <si>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>Benzina</t>
    </r>
    <r>
      <rPr>
        <i/>
        <sz val="9"/>
        <color theme="1" tint="0.14999847407452621"/>
        <rFont val="Trebuchet MS"/>
        <family val="2"/>
      </rPr>
      <t xml:space="preserve"> / Petrol</t>
    </r>
  </si>
  <si>
    <r>
      <t xml:space="preserve">Benzina-Gpl </t>
    </r>
    <r>
      <rPr>
        <i/>
        <sz val="9"/>
        <color theme="1" tint="0.14999847407452621"/>
        <rFont val="Trebuchet MS"/>
        <family val="2"/>
      </rPr>
      <t>/ Petrol-LPG</t>
    </r>
  </si>
  <si>
    <r>
      <t xml:space="preserve">Benzina-Metano </t>
    </r>
    <r>
      <rPr>
        <i/>
        <sz val="9"/>
        <color theme="1" tint="0.14999847407452621"/>
        <rFont val="Trebuchet MS"/>
        <family val="2"/>
      </rPr>
      <t>/ Petrol-CNG</t>
    </r>
  </si>
  <si>
    <r>
      <t xml:space="preserve">Gasolio </t>
    </r>
    <r>
      <rPr>
        <i/>
        <sz val="9"/>
        <color theme="1" tint="0.14999847407452621"/>
        <rFont val="Trebuchet MS"/>
        <family val="2"/>
      </rPr>
      <t>/ Diesel</t>
    </r>
  </si>
  <si>
    <r>
      <t xml:space="preserve">Altre alimentazioni </t>
    </r>
    <r>
      <rPr>
        <i/>
        <sz val="9"/>
        <color theme="1" tint="0.14999847407452621"/>
        <rFont val="Trebuchet MS"/>
        <family val="2"/>
      </rPr>
      <t>/ Others</t>
    </r>
  </si>
  <si>
    <r>
      <t xml:space="preserve">Non Identificato </t>
    </r>
    <r>
      <rPr>
        <i/>
        <sz val="9"/>
        <color theme="1" tint="0.14999847407452621"/>
        <rFont val="Trebuchet MS"/>
        <family val="2"/>
      </rPr>
      <t>/ Not identified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</si>
  <si>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</si>
  <si>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Alimentazione </t>
    </r>
    <r>
      <rPr>
        <i/>
        <sz val="9"/>
        <color theme="1" tint="0.14999847407452621"/>
        <rFont val="Trebuchet MS"/>
        <family val="2"/>
      </rPr>
      <t>/ Fuel</t>
    </r>
  </si>
  <si>
    <t>&lt;=  2,5 t</t>
  </si>
  <si>
    <t>2,6 - 3,5 t</t>
  </si>
  <si>
    <t>3,6 - 7,5 t</t>
  </si>
  <si>
    <t>7,6 - 12 t</t>
  </si>
  <si>
    <t>12,1 - 16 t</t>
  </si>
  <si>
    <t>16,1 - 32 t</t>
  </si>
  <si>
    <t>&gt; 32 t</t>
  </si>
  <si>
    <t>Fonte/Source: ACI</t>
  </si>
  <si>
    <r>
      <t>N.I.</t>
    </r>
    <r>
      <rPr>
        <sz val="9"/>
        <rFont val="Trebuchet MS"/>
        <family val="2"/>
      </rPr>
      <t>/</t>
    </r>
    <r>
      <rPr>
        <i/>
        <sz val="9"/>
        <rFont val="Trebuchet MS"/>
        <family val="2"/>
      </rPr>
      <t xml:space="preserve">
Not identified</t>
    </r>
  </si>
  <si>
    <r>
      <t>Ibrido /</t>
    </r>
    <r>
      <rPr>
        <i/>
        <sz val="9"/>
        <rFont val="Trebuchet MS"/>
        <family val="2"/>
      </rPr>
      <t>Hybrid</t>
    </r>
  </si>
  <si>
    <r>
      <t xml:space="preserve">Elettrico </t>
    </r>
    <r>
      <rPr>
        <i/>
        <sz val="9"/>
        <color theme="1" tint="0.14999847407452621"/>
        <rFont val="Trebuchet MS"/>
        <family val="2"/>
      </rPr>
      <t>/ Electric</t>
    </r>
  </si>
  <si>
    <t>CIRCOLAZIONE AUTOCARRI MERCI PER ALIMENTAZIONE E PORTATA NEL 2021</t>
  </si>
  <si>
    <t>GOODS LORRIES IN USE BY FUEL AND LOAD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</si>
</sst>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#,##0_ ;[Red]\-#,##0\ "/>
    <numFmt numFmtId="165" formatCode="#,##0;[Red]#,##0"/>
    <numFmt numFmtId="166" formatCode="_-* #,##0_-;\-* #,##0_-;_-* &quot;-&quot;??_-;_-@_-"/>
  </numFmts>
  <fonts count="28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i/>
      <sz val="10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9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19" fillId="0" borderId="0" xfId="0" applyFont="1"/>
    <xf numFmtId="0" fontId="21" fillId="0" borderId="0" xfId="0" applyFont="1"/>
    <xf numFmtId="0" fontId="20" fillId="0" borderId="0" xfId="0" applyFont="1" applyAlignment="1">
      <alignment horizontal="right"/>
    </xf>
    <xf numFmtId="0" fontId="22" fillId="0" borderId="0" xfId="0" applyFont="1"/>
    <xf numFmtId="164" fontId="23" fillId="25" borderId="10" xfId="0" applyNumberFormat="1" applyFont="1" applyFill="1" applyBorder="1" applyAlignment="1">
      <alignment vertical="center"/>
    </xf>
    <xf numFmtId="41" fontId="23" fillId="0" borderId="10" xfId="0" applyNumberFormat="1" applyFont="1" applyBorder="1" applyAlignment="1">
      <alignment vertical="center"/>
    </xf>
    <xf numFmtId="0" fontId="23" fillId="24" borderId="10" xfId="0" applyFont="1" applyFill="1" applyBorder="1" applyAlignment="1">
      <alignment horizontal="center" vertical="center"/>
    </xf>
    <xf numFmtId="0" fontId="23" fillId="24" borderId="10" xfId="0" applyFont="1" applyFill="1" applyBorder="1" applyAlignment="1">
      <alignment horizontal="right" vertical="center" wrapText="1" indent="1"/>
    </xf>
    <xf numFmtId="0" fontId="23" fillId="0" borderId="10" xfId="0" applyFont="1" applyBorder="1" applyAlignment="1">
      <alignment vertical="center"/>
    </xf>
    <xf numFmtId="164" fontId="21" fillId="25" borderId="11" xfId="0" applyNumberFormat="1" applyFont="1" applyFill="1" applyBorder="1" applyAlignment="1">
      <alignment horizontal="right" vertical="center"/>
    </xf>
    <xf numFmtId="41" fontId="21" fillId="25" borderId="11" xfId="0" applyNumberFormat="1" applyFont="1" applyFill="1" applyBorder="1" applyAlignment="1">
      <alignment horizontal="right" vertical="center"/>
    </xf>
    <xf numFmtId="166" fontId="21" fillId="0" borderId="11" xfId="29" applyNumberFormat="1" applyFont="1" applyBorder="1" applyAlignment="1">
      <alignment vertical="center"/>
    </xf>
    <xf numFmtId="164" fontId="21" fillId="25" borderId="12" xfId="0" applyNumberFormat="1" applyFont="1" applyFill="1" applyBorder="1" applyAlignment="1">
      <alignment horizontal="right" vertical="center"/>
    </xf>
    <xf numFmtId="41" fontId="21" fillId="25" borderId="12" xfId="0" applyNumberFormat="1" applyFont="1" applyFill="1" applyBorder="1" applyAlignment="1">
      <alignment horizontal="right" vertical="center"/>
    </xf>
    <xf numFmtId="166" fontId="21" fillId="0" borderId="12" xfId="29" applyNumberFormat="1" applyFont="1" applyBorder="1" applyAlignment="1">
      <alignment vertical="center"/>
    </xf>
    <xf numFmtId="165" fontId="0" fillId="0" borderId="16" xfId="0" applyNumberFormat="1" applyBorder="1" applyAlignment="1">
      <alignment vertical="center"/>
    </xf>
    <xf numFmtId="164" fontId="21" fillId="25" borderId="16" xfId="0" applyNumberFormat="1" applyFont="1" applyFill="1" applyBorder="1" applyAlignment="1">
      <alignment horizontal="right" vertical="center"/>
    </xf>
    <xf numFmtId="41" fontId="21" fillId="25" borderId="16" xfId="0" applyNumberFormat="1" applyFont="1" applyFill="1" applyBorder="1" applyAlignment="1">
      <alignment horizontal="right" vertical="center"/>
    </xf>
    <xf numFmtId="166" fontId="21" fillId="0" borderId="16" xfId="29" applyNumberFormat="1" applyFont="1" applyBorder="1" applyAlignment="1">
      <alignment vertical="center"/>
    </xf>
    <xf numFmtId="0" fontId="26" fillId="0" borderId="15" xfId="0" applyFont="1" applyBorder="1" applyAlignment="1">
      <alignment horizontal="right"/>
    </xf>
    <xf numFmtId="0" fontId="23" fillId="24" borderId="10" xfId="0" applyFont="1" applyFill="1" applyBorder="1" applyAlignment="1">
      <alignment vertical="center"/>
    </xf>
    <xf numFmtId="0" fontId="23" fillId="24" borderId="10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left" vertical="center" indent="1"/>
    </xf>
    <xf numFmtId="0" fontId="21" fillId="0" borderId="12" xfId="0" applyFont="1" applyBorder="1" applyAlignment="1">
      <alignment horizontal="left" vertical="center" indent="1"/>
    </xf>
    <xf numFmtId="0" fontId="21" fillId="0" borderId="13" xfId="0" applyFont="1" applyBorder="1" applyAlignment="1">
      <alignment horizontal="left" vertical="center" indent="1"/>
    </xf>
    <xf numFmtId="0" fontId="21" fillId="0" borderId="14" xfId="0" applyFont="1" applyBorder="1" applyAlignment="1">
      <alignment horizontal="left" vertical="center" indent="1"/>
    </xf>
    <xf numFmtId="0" fontId="18" fillId="0" borderId="0" xfId="0" applyFont="1" applyAlignment="1">
      <alignment horizontal="left" vertical="center" indent="14"/>
    </xf>
    <xf numFmtId="0" fontId="24" fillId="0" borderId="0" xfId="0" applyFont="1" applyAlignment="1">
      <alignment horizontal="left" vertical="center" indent="14"/>
    </xf>
  </cellXfs>
  <cellStyles count="44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2" xfId="43" xr:uid="{98CC3B33-B9F8-4A91-A004-1CEEB4951058}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EADA007-4330-4AC1-914E-B0BD26C19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5"/>
  <sheetViews>
    <sheetView showGridLines="0" tabSelected="1" zoomScaleNormal="100" workbookViewId="0">
      <pane ySplit="5" topLeftCell="A6" activePane="bottomLeft" state="frozen"/>
      <selection pane="bottomLeft" activeCell="A2" sqref="A2:J2"/>
    </sheetView>
  </sheetViews>
  <sheetFormatPr defaultRowHeight="15"/>
  <cols>
    <col min="1" max="1" width="30.140625" customWidth="1"/>
    <col min="2" max="9" width="12.85546875" customWidth="1"/>
    <col min="10" max="10" width="13.7109375" customWidth="1"/>
  </cols>
  <sheetData>
    <row r="1" spans="1:10" ht="16.5">
      <c r="B1" s="1"/>
      <c r="C1" s="1"/>
      <c r="D1" s="1"/>
      <c r="E1" s="1"/>
      <c r="F1" s="1"/>
      <c r="G1" s="1"/>
      <c r="H1" s="1"/>
      <c r="I1" s="1"/>
      <c r="J1" s="1"/>
    </row>
    <row r="2" spans="1:10" ht="16.5" customHeight="1">
      <c r="A2" s="27" t="s">
        <v>20</v>
      </c>
      <c r="B2" s="27"/>
      <c r="C2" s="27"/>
      <c r="D2" s="27"/>
      <c r="E2" s="27"/>
      <c r="F2" s="27"/>
      <c r="G2" s="27"/>
      <c r="H2" s="27"/>
      <c r="I2" s="27"/>
      <c r="J2" s="27"/>
    </row>
    <row r="3" spans="1:10" ht="16.5" customHeight="1">
      <c r="A3" s="28" t="s">
        <v>21</v>
      </c>
      <c r="B3" s="28"/>
      <c r="C3" s="28"/>
      <c r="D3" s="28"/>
      <c r="E3" s="28"/>
      <c r="F3" s="28"/>
      <c r="G3" s="28"/>
      <c r="H3" s="28"/>
      <c r="I3" s="28"/>
      <c r="J3" s="28"/>
    </row>
    <row r="4" spans="1:10" s="4" customFormat="1" ht="15.75">
      <c r="A4" s="2"/>
      <c r="B4" s="2"/>
      <c r="C4" s="2"/>
      <c r="D4" s="2"/>
      <c r="E4" s="2"/>
      <c r="F4" s="2"/>
      <c r="G4" s="2"/>
      <c r="H4" s="2"/>
      <c r="I4" s="2"/>
      <c r="J4" s="3"/>
    </row>
    <row r="5" spans="1:10" s="4" customFormat="1" ht="30" customHeight="1">
      <c r="A5" s="21" t="s">
        <v>8</v>
      </c>
      <c r="B5" s="7" t="s">
        <v>9</v>
      </c>
      <c r="C5" s="7" t="s">
        <v>10</v>
      </c>
      <c r="D5" s="7" t="s">
        <v>11</v>
      </c>
      <c r="E5" s="7" t="s">
        <v>12</v>
      </c>
      <c r="F5" s="7" t="s">
        <v>13</v>
      </c>
      <c r="G5" s="7" t="s">
        <v>14</v>
      </c>
      <c r="H5" s="7" t="s">
        <v>15</v>
      </c>
      <c r="I5" s="22" t="s">
        <v>17</v>
      </c>
      <c r="J5" s="8" t="s">
        <v>0</v>
      </c>
    </row>
    <row r="6" spans="1:10" s="4" customFormat="1" ht="15.95" customHeight="1">
      <c r="A6" s="23" t="s">
        <v>1</v>
      </c>
      <c r="B6" s="10">
        <v>181889</v>
      </c>
      <c r="C6" s="10">
        <v>10474</v>
      </c>
      <c r="D6" s="10">
        <v>1558</v>
      </c>
      <c r="E6" s="10">
        <v>716</v>
      </c>
      <c r="F6" s="10">
        <v>258</v>
      </c>
      <c r="G6" s="10">
        <v>373</v>
      </c>
      <c r="H6" s="11">
        <v>30</v>
      </c>
      <c r="I6" s="10">
        <v>25</v>
      </c>
      <c r="J6" s="12">
        <f t="shared" ref="J6:J13" si="0">SUM(B6:I6)</f>
        <v>195323</v>
      </c>
    </row>
    <row r="7" spans="1:10" s="4" customFormat="1" ht="15.95" customHeight="1">
      <c r="A7" s="24" t="s">
        <v>2</v>
      </c>
      <c r="B7" s="13">
        <v>46129</v>
      </c>
      <c r="C7" s="13">
        <v>10111</v>
      </c>
      <c r="D7" s="13">
        <v>149</v>
      </c>
      <c r="E7" s="13">
        <v>83</v>
      </c>
      <c r="F7" s="13">
        <v>37</v>
      </c>
      <c r="G7" s="13">
        <v>81</v>
      </c>
      <c r="H7" s="14">
        <v>2</v>
      </c>
      <c r="I7" s="14">
        <v>3</v>
      </c>
      <c r="J7" s="15">
        <f t="shared" si="0"/>
        <v>56595</v>
      </c>
    </row>
    <row r="8" spans="1:10" s="4" customFormat="1" ht="15.95" customHeight="1">
      <c r="A8" s="24" t="s">
        <v>3</v>
      </c>
      <c r="B8" s="13">
        <v>85601</v>
      </c>
      <c r="C8" s="13">
        <v>9892</v>
      </c>
      <c r="D8" s="13">
        <v>394</v>
      </c>
      <c r="E8" s="13">
        <v>25</v>
      </c>
      <c r="F8" s="13">
        <v>19</v>
      </c>
      <c r="G8" s="13">
        <v>260</v>
      </c>
      <c r="H8" s="14">
        <v>1</v>
      </c>
      <c r="I8" s="14">
        <v>1</v>
      </c>
      <c r="J8" s="15">
        <f t="shared" si="0"/>
        <v>96193</v>
      </c>
    </row>
    <row r="9" spans="1:10" s="4" customFormat="1" ht="15.95" customHeight="1">
      <c r="A9" s="25" t="s">
        <v>4</v>
      </c>
      <c r="B9" s="13">
        <v>1474399</v>
      </c>
      <c r="C9" s="13">
        <v>1930097</v>
      </c>
      <c r="D9" s="13">
        <v>161905</v>
      </c>
      <c r="E9" s="13">
        <v>107140</v>
      </c>
      <c r="F9" s="13">
        <v>45338</v>
      </c>
      <c r="G9" s="13">
        <v>193733</v>
      </c>
      <c r="H9" s="14">
        <v>1474</v>
      </c>
      <c r="I9" s="13">
        <v>1636</v>
      </c>
      <c r="J9" s="15">
        <f t="shared" si="0"/>
        <v>3915722</v>
      </c>
    </row>
    <row r="10" spans="1:10" s="4" customFormat="1" ht="15.95" customHeight="1">
      <c r="A10" s="25" t="s">
        <v>18</v>
      </c>
      <c r="B10" s="13">
        <v>8191</v>
      </c>
      <c r="C10" s="13">
        <v>8093</v>
      </c>
      <c r="D10" s="13">
        <v>4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5">
        <f t="shared" si="0"/>
        <v>16288</v>
      </c>
    </row>
    <row r="11" spans="1:10" s="4" customFormat="1" ht="15.95" customHeight="1">
      <c r="A11" s="25" t="s">
        <v>19</v>
      </c>
      <c r="B11" s="13">
        <v>7159</v>
      </c>
      <c r="C11" s="13">
        <v>2019</v>
      </c>
      <c r="D11" s="13">
        <v>22</v>
      </c>
      <c r="E11" s="13">
        <v>5</v>
      </c>
      <c r="F11" s="14">
        <v>2</v>
      </c>
      <c r="G11" s="13">
        <v>2</v>
      </c>
      <c r="H11" s="14">
        <v>0</v>
      </c>
      <c r="I11" s="14">
        <v>0</v>
      </c>
      <c r="J11" s="15">
        <f t="shared" si="0"/>
        <v>9209</v>
      </c>
    </row>
    <row r="12" spans="1:10" s="4" customFormat="1" ht="15.95" customHeight="1">
      <c r="A12" s="25" t="s">
        <v>5</v>
      </c>
      <c r="B12" s="13">
        <v>26</v>
      </c>
      <c r="C12" s="14">
        <v>19</v>
      </c>
      <c r="D12" s="14">
        <v>2</v>
      </c>
      <c r="E12" s="13">
        <v>2</v>
      </c>
      <c r="F12" s="14">
        <v>0</v>
      </c>
      <c r="G12" s="14">
        <v>7</v>
      </c>
      <c r="H12" s="14">
        <v>0</v>
      </c>
      <c r="I12" s="14">
        <v>0</v>
      </c>
      <c r="J12" s="15">
        <f t="shared" si="0"/>
        <v>56</v>
      </c>
    </row>
    <row r="13" spans="1:10" s="4" customFormat="1" ht="15.95" customHeight="1">
      <c r="A13" s="26" t="s">
        <v>6</v>
      </c>
      <c r="B13" s="16">
        <v>51</v>
      </c>
      <c r="C13" s="17">
        <v>42</v>
      </c>
      <c r="D13" s="17">
        <v>26</v>
      </c>
      <c r="E13" s="17">
        <v>10</v>
      </c>
      <c r="F13" s="17">
        <v>5</v>
      </c>
      <c r="G13" s="17">
        <v>6</v>
      </c>
      <c r="H13" s="18">
        <v>0</v>
      </c>
      <c r="I13" s="18">
        <v>516</v>
      </c>
      <c r="J13" s="19">
        <f t="shared" si="0"/>
        <v>656</v>
      </c>
    </row>
    <row r="14" spans="1:10" s="4" customFormat="1" ht="24.95" customHeight="1">
      <c r="A14" s="9" t="s">
        <v>7</v>
      </c>
      <c r="B14" s="5">
        <f t="shared" ref="B14:J14" si="1">SUM(B6:B13)</f>
        <v>1803445</v>
      </c>
      <c r="C14" s="5">
        <f t="shared" si="1"/>
        <v>1970747</v>
      </c>
      <c r="D14" s="5">
        <f t="shared" si="1"/>
        <v>164060</v>
      </c>
      <c r="E14" s="5">
        <f t="shared" si="1"/>
        <v>107981</v>
      </c>
      <c r="F14" s="5">
        <f t="shared" si="1"/>
        <v>45659</v>
      </c>
      <c r="G14" s="5">
        <f t="shared" si="1"/>
        <v>194462</v>
      </c>
      <c r="H14" s="5">
        <f t="shared" si="1"/>
        <v>1507</v>
      </c>
      <c r="I14" s="5">
        <f t="shared" si="1"/>
        <v>2181</v>
      </c>
      <c r="J14" s="6">
        <f t="shared" si="1"/>
        <v>4290042</v>
      </c>
    </row>
    <row r="15" spans="1:10" ht="16.5">
      <c r="A15" s="1"/>
      <c r="B15" s="1"/>
      <c r="C15" s="1"/>
      <c r="D15" s="1"/>
      <c r="E15" s="1"/>
      <c r="F15" s="1"/>
      <c r="G15" s="1"/>
      <c r="H15" s="1"/>
      <c r="I15" s="1"/>
      <c r="J15" s="20" t="s">
        <v>16</v>
      </c>
    </row>
  </sheetData>
  <mergeCells count="2">
    <mergeCell ref="A2:J2"/>
    <mergeCell ref="A3:J3"/>
  </mergeCells>
  <phoneticPr fontId="0" type="noConversion"/>
  <printOptions horizontalCentered="1"/>
  <pageMargins left="0.51181102362204722" right="0.51181102362204722" top="0.55118110236220474" bottom="0.55118110236220474" header="0.31496062992125984" footer="0.31496062992125984"/>
  <pageSetup paperSize="9" scale="92" orientation="landscape" r:id="rId1"/>
  <headerFooter alignWithMargins="0">
    <oddFooter>&amp;L&amp;"Trebuchet MS,Grassetto"&amp;10Statistiche Italia - CIRCOLAZIONE
Automobile in cifre&amp;C&amp;"Trebuchet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6.AC_alim_portata</vt:lpstr>
      <vt:lpstr>'6.AC_alim_portata'!Area_stampa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2021-06-16T15:16:43Z</cp:lastPrinted>
  <dcterms:created xsi:type="dcterms:W3CDTF">2012-11-28T15:48:07Z</dcterms:created>
  <dcterms:modified xsi:type="dcterms:W3CDTF">2022-07-28T09:28:06Z</dcterms:modified>
</cp:coreProperties>
</file>