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B\DaControllare\"/>
    </mc:Choice>
  </mc:AlternateContent>
  <xr:revisionPtr revIDLastSave="0" documentId="13_ncr:1_{A2B44014-9845-4FC2-B4D8-DFD17E6210A9}" xr6:coauthVersionLast="47" xr6:coauthVersionMax="47" xr10:uidLastSave="{00000000-0000-0000-0000-000000000000}"/>
  <bookViews>
    <workbookView xWindow="1935" yWindow="0" windowWidth="23430" windowHeight="15465" xr2:uid="{00000000-000D-0000-FFFF-FFFF00000000}"/>
  </bookViews>
  <sheets>
    <sheet name="4.AC_regione_portata" sheetId="1" r:id="rId1"/>
  </sheets>
  <definedNames>
    <definedName name="_xlnm.Print_Area" localSheetId="0">'4.AC_regione_portata'!$A$1:$J$28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26" i="1" l="1"/>
  <c r="J25" i="1" l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B27" i="1" l="1"/>
  <c r="C27" i="1"/>
  <c r="D27" i="1"/>
  <c r="E27" i="1"/>
  <c r="F27" i="1"/>
  <c r="G27" i="1"/>
  <c r="H27" i="1"/>
  <c r="I27" i="1"/>
  <c r="J27" i="1" l="1"/>
</calcChain>
</file>

<file path=xl/sharedStrings.xml><?xml version="1.0" encoding="utf-8"?>
<sst xmlns="http://schemas.openxmlformats.org/spreadsheetml/2006/main" count="35" uniqueCount="35">
  <si>
    <t>Piemonte</t>
  </si>
  <si>
    <t>Valle d'Aosta</t>
  </si>
  <si>
    <t>Lombardia</t>
  </si>
  <si>
    <t>Liguria</t>
  </si>
  <si>
    <t>Trentino Alto Adige</t>
  </si>
  <si>
    <t>Veneto</t>
  </si>
  <si>
    <t>Friuli Venezia Giulia</t>
  </si>
  <si>
    <t>Emilia 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</si>
  <si>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</si>
  <si>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</si>
  <si>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</si>
  <si>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</si>
  <si>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</si>
  <si>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</si>
  <si>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</si>
  <si>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</si>
  <si>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</si>
  <si>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</si>
  <si>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</si>
  <si>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</si>
  <si>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r>
      <t xml:space="preserve">Totale
</t>
    </r>
    <r>
      <rPr>
        <i/>
        <sz val="9"/>
        <color theme="1" tint="0.14999847407452621"/>
        <rFont val="Trebuchet MS"/>
        <family val="2"/>
      </rPr>
      <t>Total</t>
    </r>
  </si>
  <si>
    <r>
      <t xml:space="preserve">Regione </t>
    </r>
    <r>
      <rPr>
        <i/>
        <sz val="9"/>
        <color theme="1" tint="0.14999847407452621"/>
        <rFont val="Trebuchet MS"/>
        <family val="2"/>
      </rPr>
      <t>/ Region</t>
    </r>
  </si>
  <si>
    <r>
      <t xml:space="preserve">N.I. </t>
    </r>
    <r>
      <rPr>
        <i/>
        <sz val="9"/>
        <color theme="1" tint="0.14999847407452621"/>
        <rFont val="Trebuchet MS"/>
        <family val="2"/>
      </rPr>
      <t>/ not identified</t>
    </r>
  </si>
  <si>
    <r>
      <t xml:space="preserve">TOTALE </t>
    </r>
    <r>
      <rPr>
        <i/>
        <sz val="9"/>
        <color theme="1" tint="0.14999847407452621"/>
        <rFont val="Trebuchet MS"/>
        <family val="2"/>
      </rPr>
      <t>/ Total</t>
    </r>
  </si>
  <si>
    <t>&lt;=  2,5 t</t>
  </si>
  <si>
    <t>2,6 - 3,5 t</t>
  </si>
  <si>
    <t>3,6 - 7,5 t</t>
  </si>
  <si>
    <t>7,6 - 12 t</t>
  </si>
  <si>
    <t>12,1 - 16 t</t>
  </si>
  <si>
    <t>16,1 - 32 t</t>
  </si>
  <si>
    <t>&gt; 32 t</t>
  </si>
  <si>
    <r>
      <t xml:space="preserve">N.I.                     </t>
    </r>
    <r>
      <rPr>
        <i/>
        <sz val="9"/>
        <rFont val="Trebuchet MS"/>
        <family val="2"/>
      </rPr>
      <t>Not identified</t>
    </r>
  </si>
  <si>
    <t>Fonte/Source: ACI</t>
  </si>
  <si>
    <t>CIRCOLAZIONE AUTOCARRI MERCI PER REGIONE E PORTATA NEL 2021</t>
  </si>
  <si>
    <t>GOODS LORRIES IN USE BY REGION AND LOAD IN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</si>
</sst>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General_)"/>
    <numFmt numFmtId="165" formatCode="#,##0_);\(#,##0\)"/>
  </numFmts>
  <fonts count="28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sz val="9"/>
      <name val="Trebuchet MS"/>
      <family val="2"/>
    </font>
    <font>
      <b/>
      <sz val="9"/>
      <name val="Trebuchet MS"/>
      <family val="2"/>
    </font>
    <font>
      <sz val="9"/>
      <name val="Gill Sans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sz val="8"/>
      <name val="Trebuchet MS"/>
      <family val="2"/>
    </font>
    <font>
      <sz val="9"/>
      <color indexed="8"/>
      <name val="Trebuchet MS"/>
      <family val="2"/>
    </font>
    <font>
      <b/>
      <sz val="9"/>
      <color indexed="8"/>
      <name val="Trebuchet MS"/>
      <family val="2"/>
    </font>
    <font>
      <i/>
      <sz val="9"/>
      <name val="Trebuchet MS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1" fillId="23" borderId="4" applyNumberFormat="0" applyFont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24">
    <xf numFmtId="0" fontId="0" fillId="0" borderId="0" xfId="0"/>
    <xf numFmtId="164" fontId="19" fillId="0" borderId="0" xfId="0" applyNumberFormat="1" applyFont="1" applyAlignment="1">
      <alignment horizontal="left"/>
    </xf>
    <xf numFmtId="164" fontId="20" fillId="0" borderId="0" xfId="0" applyNumberFormat="1" applyFont="1" applyAlignment="1">
      <alignment horizontal="left"/>
    </xf>
    <xf numFmtId="164" fontId="21" fillId="0" borderId="0" xfId="0" applyNumberFormat="1" applyFont="1" applyAlignment="1">
      <alignment horizontal="left"/>
    </xf>
    <xf numFmtId="164" fontId="19" fillId="0" borderId="0" xfId="0" applyNumberFormat="1" applyFont="1"/>
    <xf numFmtId="164" fontId="21" fillId="0" borderId="0" xfId="0" applyNumberFormat="1" applyFont="1"/>
    <xf numFmtId="0" fontId="20" fillId="24" borderId="10" xfId="0" applyFont="1" applyFill="1" applyBorder="1" applyAlignment="1">
      <alignment horizontal="center" vertical="center"/>
    </xf>
    <xf numFmtId="0" fontId="20" fillId="24" borderId="10" xfId="0" applyFont="1" applyFill="1" applyBorder="1" applyAlignment="1">
      <alignment horizontal="center" vertical="center" wrapText="1"/>
    </xf>
    <xf numFmtId="0" fontId="20" fillId="24" borderId="10" xfId="0" applyFont="1" applyFill="1" applyBorder="1" applyAlignment="1">
      <alignment horizontal="right" vertical="center" wrapText="1" indent="1"/>
    </xf>
    <xf numFmtId="0" fontId="20" fillId="24" borderId="10" xfId="0" applyNumberFormat="1" applyFont="1" applyFill="1" applyBorder="1" applyAlignment="1">
      <alignment horizontal="left" vertical="center"/>
    </xf>
    <xf numFmtId="0" fontId="25" fillId="0" borderId="12" xfId="0" applyFont="1" applyBorder="1" applyAlignment="1">
      <alignment horizontal="left" vertical="center" indent="1"/>
    </xf>
    <xf numFmtId="165" fontId="20" fillId="25" borderId="10" xfId="0" applyNumberFormat="1" applyFont="1" applyFill="1" applyBorder="1" applyAlignment="1" applyProtection="1">
      <alignment vertical="center"/>
    </xf>
    <xf numFmtId="165" fontId="20" fillId="0" borderId="10" xfId="0" applyNumberFormat="1" applyFont="1" applyBorder="1" applyAlignment="1" applyProtection="1">
      <alignment vertical="center"/>
    </xf>
    <xf numFmtId="0" fontId="26" fillId="0" borderId="10" xfId="0" applyFont="1" applyBorder="1" applyAlignment="1">
      <alignment vertical="center"/>
    </xf>
    <xf numFmtId="0" fontId="19" fillId="0" borderId="13" xfId="0" applyNumberFormat="1" applyFont="1" applyBorder="1" applyAlignment="1">
      <alignment horizontal="left" vertical="center" indent="1"/>
    </xf>
    <xf numFmtId="41" fontId="19" fillId="26" borderId="13" xfId="0" applyNumberFormat="1" applyFont="1" applyFill="1" applyBorder="1" applyAlignment="1">
      <alignment vertical="center"/>
    </xf>
    <xf numFmtId="165" fontId="19" fillId="26" borderId="13" xfId="0" applyNumberFormat="1" applyFont="1" applyFill="1" applyBorder="1" applyAlignment="1" applyProtection="1">
      <alignment vertical="center"/>
    </xf>
    <xf numFmtId="0" fontId="19" fillId="0" borderId="14" xfId="0" applyNumberFormat="1" applyFont="1" applyBorder="1" applyAlignment="1">
      <alignment horizontal="left" vertical="center" indent="1"/>
    </xf>
    <xf numFmtId="41" fontId="19" fillId="26" borderId="14" xfId="0" applyNumberFormat="1" applyFont="1" applyFill="1" applyBorder="1" applyAlignment="1">
      <alignment vertical="center"/>
    </xf>
    <xf numFmtId="165" fontId="19" fillId="26" borderId="14" xfId="0" applyNumberFormat="1" applyFont="1" applyFill="1" applyBorder="1" applyAlignment="1" applyProtection="1">
      <alignment vertical="center"/>
    </xf>
    <xf numFmtId="41" fontId="19" fillId="26" borderId="12" xfId="0" applyNumberFormat="1" applyFont="1" applyFill="1" applyBorder="1" applyAlignment="1">
      <alignment vertical="center"/>
    </xf>
    <xf numFmtId="0" fontId="24" fillId="0" borderId="11" xfId="0" applyFont="1" applyBorder="1" applyAlignment="1">
      <alignment horizontal="right"/>
    </xf>
    <xf numFmtId="164" fontId="18" fillId="0" borderId="0" xfId="0" applyNumberFormat="1" applyFont="1" applyAlignment="1">
      <alignment horizontal="left" vertical="center" indent="13"/>
    </xf>
    <xf numFmtId="164" fontId="22" fillId="0" borderId="0" xfId="0" applyNumberFormat="1" applyFont="1" applyAlignment="1">
      <alignment horizontal="left" vertical="center" indent="13"/>
    </xf>
  </cellXfs>
  <cellStyles count="42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Testo avviso" xfId="32" builtinId="11" customBuiltin="1"/>
    <cellStyle name="Testo descrittivo" xfId="33" builtinId="53" customBuiltin="1"/>
    <cellStyle name="Titolo" xfId="34" builtinId="15" customBuiltin="1"/>
    <cellStyle name="Titolo 1" xfId="35" builtinId="16" customBuiltin="1"/>
    <cellStyle name="Titolo 2" xfId="36" builtinId="17" customBuiltin="1"/>
    <cellStyle name="Titolo 3" xfId="37" builtinId="18" customBuiltin="1"/>
    <cellStyle name="Titolo 4" xfId="38" builtinId="19" customBuiltin="1"/>
    <cellStyle name="Totale" xfId="39" builtinId="25" customBuiltin="1"/>
    <cellStyle name="Valore non valido" xfId="40" builtinId="27" customBuiltin="1"/>
    <cellStyle name="Valore valido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1043517</xdr:colOff>
      <xdr:row>3</xdr:row>
      <xdr:rowOff>49005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3B0AB959-5015-447D-BB62-29C4CEA91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8"/>
  <sheetViews>
    <sheetView showGridLines="0" tabSelected="1" zoomScaleNormal="100" workbookViewId="0">
      <pane ySplit="5" topLeftCell="A6" activePane="bottomLeft" state="frozen"/>
      <selection pane="bottomLeft" activeCell="A2" sqref="A2:J2"/>
    </sheetView>
  </sheetViews>
  <sheetFormatPr defaultColWidth="11" defaultRowHeight="12"/>
  <cols>
    <col min="1" max="1" width="21.28515625" style="5" customWidth="1"/>
    <col min="2" max="8" width="12.85546875" style="5" customWidth="1"/>
    <col min="9" max="9" width="15.28515625" style="5" bestFit="1" customWidth="1"/>
    <col min="10" max="10" width="13.7109375" style="5" customWidth="1"/>
    <col min="11" max="16384" width="11" style="5"/>
  </cols>
  <sheetData>
    <row r="1" spans="1:10" s="3" customFormat="1" ht="15">
      <c r="B1" s="1"/>
      <c r="C1" s="1"/>
      <c r="D1" s="2"/>
      <c r="E1" s="2"/>
      <c r="F1" s="2"/>
      <c r="G1" s="2"/>
      <c r="H1" s="2"/>
      <c r="I1" s="1"/>
      <c r="J1" s="1"/>
    </row>
    <row r="2" spans="1:10" s="3" customFormat="1" ht="15.75" customHeight="1">
      <c r="A2" s="22" t="s">
        <v>33</v>
      </c>
      <c r="B2" s="22"/>
      <c r="C2" s="22"/>
      <c r="D2" s="22"/>
      <c r="E2" s="22"/>
      <c r="F2" s="22"/>
      <c r="G2" s="22"/>
      <c r="H2" s="22"/>
      <c r="I2" s="22"/>
      <c r="J2" s="22"/>
    </row>
    <row r="3" spans="1:10" s="3" customFormat="1" ht="15.75" customHeight="1">
      <c r="A3" s="23" t="s">
        <v>34</v>
      </c>
      <c r="B3" s="23"/>
      <c r="C3" s="23"/>
      <c r="D3" s="23"/>
      <c r="E3" s="23"/>
      <c r="F3" s="23"/>
      <c r="G3" s="23"/>
      <c r="H3" s="23"/>
      <c r="I3" s="23"/>
      <c r="J3" s="23"/>
    </row>
    <row r="4" spans="1:10" ht="15">
      <c r="A4" s="2"/>
      <c r="B4" s="4"/>
      <c r="C4" s="4"/>
      <c r="D4" s="4"/>
      <c r="E4" s="4"/>
      <c r="F4" s="4"/>
      <c r="G4" s="4"/>
      <c r="H4" s="4"/>
      <c r="I4" s="4"/>
      <c r="J4" s="4"/>
    </row>
    <row r="5" spans="1:10" ht="30" customHeight="1">
      <c r="A5" s="9" t="s">
        <v>21</v>
      </c>
      <c r="B5" s="6" t="s">
        <v>24</v>
      </c>
      <c r="C5" s="6" t="s">
        <v>25</v>
      </c>
      <c r="D5" s="6" t="s">
        <v>26</v>
      </c>
      <c r="E5" s="6" t="s">
        <v>27</v>
      </c>
      <c r="F5" s="6" t="s">
        <v>28</v>
      </c>
      <c r="G5" s="6" t="s">
        <v>29</v>
      </c>
      <c r="H5" s="6" t="s">
        <v>30</v>
      </c>
      <c r="I5" s="7" t="s">
        <v>31</v>
      </c>
      <c r="J5" s="8" t="s">
        <v>20</v>
      </c>
    </row>
    <row r="6" spans="1:10" ht="15">
      <c r="A6" s="14" t="s">
        <v>0</v>
      </c>
      <c r="B6" s="15">
        <v>125164</v>
      </c>
      <c r="C6" s="15">
        <v>160774</v>
      </c>
      <c r="D6" s="15">
        <v>9381</v>
      </c>
      <c r="E6" s="15">
        <v>7227</v>
      </c>
      <c r="F6" s="15">
        <v>3434</v>
      </c>
      <c r="G6" s="15">
        <v>13016</v>
      </c>
      <c r="H6" s="15">
        <v>139</v>
      </c>
      <c r="I6" s="15">
        <v>118</v>
      </c>
      <c r="J6" s="16">
        <f>SUM(B6:I6)</f>
        <v>319253</v>
      </c>
    </row>
    <row r="7" spans="1:10" ht="15">
      <c r="A7" s="17" t="s">
        <v>1</v>
      </c>
      <c r="B7" s="18">
        <v>39908</v>
      </c>
      <c r="C7" s="18">
        <v>21562</v>
      </c>
      <c r="D7" s="18">
        <v>600</v>
      </c>
      <c r="E7" s="18">
        <v>279</v>
      </c>
      <c r="F7" s="18">
        <v>150</v>
      </c>
      <c r="G7" s="18">
        <v>695</v>
      </c>
      <c r="H7" s="18">
        <v>7</v>
      </c>
      <c r="I7" s="18">
        <v>6</v>
      </c>
      <c r="J7" s="19">
        <f t="shared" ref="J7:J26" si="0">SUM(B7:I7)</f>
        <v>63207</v>
      </c>
    </row>
    <row r="8" spans="1:10" ht="15">
      <c r="A8" s="17" t="s">
        <v>2</v>
      </c>
      <c r="B8" s="18">
        <v>238819</v>
      </c>
      <c r="C8" s="18">
        <v>319198</v>
      </c>
      <c r="D8" s="18">
        <v>14256</v>
      </c>
      <c r="E8" s="18">
        <v>11517</v>
      </c>
      <c r="F8" s="18">
        <v>5240</v>
      </c>
      <c r="G8" s="18">
        <v>27421</v>
      </c>
      <c r="H8" s="18">
        <v>208</v>
      </c>
      <c r="I8" s="18">
        <v>155</v>
      </c>
      <c r="J8" s="19">
        <f t="shared" si="0"/>
        <v>616814</v>
      </c>
    </row>
    <row r="9" spans="1:10" ht="15">
      <c r="A9" s="17" t="s">
        <v>3</v>
      </c>
      <c r="B9" s="18">
        <v>43882</v>
      </c>
      <c r="C9" s="18">
        <v>36980</v>
      </c>
      <c r="D9" s="18">
        <v>2433</v>
      </c>
      <c r="E9" s="18">
        <v>1450</v>
      </c>
      <c r="F9" s="18">
        <v>935</v>
      </c>
      <c r="G9" s="18">
        <v>2368</v>
      </c>
      <c r="H9" s="18">
        <v>21</v>
      </c>
      <c r="I9" s="18">
        <v>23</v>
      </c>
      <c r="J9" s="19">
        <f t="shared" si="0"/>
        <v>88092</v>
      </c>
    </row>
    <row r="10" spans="1:10" ht="15">
      <c r="A10" s="17" t="s">
        <v>6</v>
      </c>
      <c r="B10" s="18">
        <v>30931</v>
      </c>
      <c r="C10" s="18">
        <v>41354</v>
      </c>
      <c r="D10" s="18">
        <v>1977</v>
      </c>
      <c r="E10" s="18">
        <v>1586</v>
      </c>
      <c r="F10" s="18">
        <v>708</v>
      </c>
      <c r="G10" s="18">
        <v>3290</v>
      </c>
      <c r="H10" s="18">
        <v>15</v>
      </c>
      <c r="I10" s="18">
        <v>27</v>
      </c>
      <c r="J10" s="19">
        <f t="shared" si="0"/>
        <v>79888</v>
      </c>
    </row>
    <row r="11" spans="1:10" ht="15">
      <c r="A11" s="17" t="s">
        <v>4</v>
      </c>
      <c r="B11" s="18">
        <v>74324</v>
      </c>
      <c r="C11" s="18">
        <v>93700</v>
      </c>
      <c r="D11" s="18">
        <v>1942</v>
      </c>
      <c r="E11" s="18">
        <v>1261</v>
      </c>
      <c r="F11" s="18">
        <v>666</v>
      </c>
      <c r="G11" s="18">
        <v>4819</v>
      </c>
      <c r="H11" s="18">
        <v>44</v>
      </c>
      <c r="I11" s="18">
        <v>15</v>
      </c>
      <c r="J11" s="19">
        <f t="shared" si="0"/>
        <v>176771</v>
      </c>
    </row>
    <row r="12" spans="1:10" ht="15">
      <c r="A12" s="17" t="s">
        <v>5</v>
      </c>
      <c r="B12" s="18">
        <v>123104</v>
      </c>
      <c r="C12" s="18">
        <v>181863</v>
      </c>
      <c r="D12" s="18">
        <v>10503</v>
      </c>
      <c r="E12" s="18">
        <v>8003</v>
      </c>
      <c r="F12" s="18">
        <v>3418</v>
      </c>
      <c r="G12" s="18">
        <v>19027</v>
      </c>
      <c r="H12" s="18">
        <v>70</v>
      </c>
      <c r="I12" s="18">
        <v>95</v>
      </c>
      <c r="J12" s="19">
        <f t="shared" si="0"/>
        <v>346083</v>
      </c>
    </row>
    <row r="13" spans="1:10" ht="15">
      <c r="A13" s="17" t="s">
        <v>7</v>
      </c>
      <c r="B13" s="18">
        <v>134644</v>
      </c>
      <c r="C13" s="18">
        <v>172393</v>
      </c>
      <c r="D13" s="18">
        <v>8617</v>
      </c>
      <c r="E13" s="18">
        <v>6659</v>
      </c>
      <c r="F13" s="18">
        <v>2813</v>
      </c>
      <c r="G13" s="18">
        <v>15650</v>
      </c>
      <c r="H13" s="18">
        <v>82</v>
      </c>
      <c r="I13" s="18">
        <v>135</v>
      </c>
      <c r="J13" s="19">
        <f t="shared" si="0"/>
        <v>340993</v>
      </c>
    </row>
    <row r="14" spans="1:10" ht="15">
      <c r="A14" s="17" t="s">
        <v>8</v>
      </c>
      <c r="B14" s="18">
        <v>147968</v>
      </c>
      <c r="C14" s="18">
        <v>136667</v>
      </c>
      <c r="D14" s="18">
        <v>7185</v>
      </c>
      <c r="E14" s="18">
        <v>5235</v>
      </c>
      <c r="F14" s="18">
        <v>2421</v>
      </c>
      <c r="G14" s="18">
        <v>8566</v>
      </c>
      <c r="H14" s="18">
        <v>140</v>
      </c>
      <c r="I14" s="18">
        <v>139</v>
      </c>
      <c r="J14" s="19">
        <f t="shared" si="0"/>
        <v>308321</v>
      </c>
    </row>
    <row r="15" spans="1:10" ht="15">
      <c r="A15" s="17" t="s">
        <v>9</v>
      </c>
      <c r="B15" s="18">
        <v>28214</v>
      </c>
      <c r="C15" s="18">
        <v>30618</v>
      </c>
      <c r="D15" s="18">
        <v>2177</v>
      </c>
      <c r="E15" s="18">
        <v>1603</v>
      </c>
      <c r="F15" s="18">
        <v>772</v>
      </c>
      <c r="G15" s="18">
        <v>3402</v>
      </c>
      <c r="H15" s="18">
        <v>21</v>
      </c>
      <c r="I15" s="18">
        <v>28</v>
      </c>
      <c r="J15" s="19">
        <f t="shared" si="0"/>
        <v>66835</v>
      </c>
    </row>
    <row r="16" spans="1:10" ht="15">
      <c r="A16" s="17" t="s">
        <v>10</v>
      </c>
      <c r="B16" s="18">
        <v>50703</v>
      </c>
      <c r="C16" s="18">
        <v>51893</v>
      </c>
      <c r="D16" s="18">
        <v>4067</v>
      </c>
      <c r="E16" s="18">
        <v>3181</v>
      </c>
      <c r="F16" s="18">
        <v>1339</v>
      </c>
      <c r="G16" s="18">
        <v>7421</v>
      </c>
      <c r="H16" s="18">
        <v>38</v>
      </c>
      <c r="I16" s="18">
        <v>28</v>
      </c>
      <c r="J16" s="19">
        <f t="shared" si="0"/>
        <v>118670</v>
      </c>
    </row>
    <row r="17" spans="1:10" ht="15">
      <c r="A17" s="17" t="s">
        <v>11</v>
      </c>
      <c r="B17" s="18">
        <v>128149</v>
      </c>
      <c r="C17" s="18">
        <v>151948</v>
      </c>
      <c r="D17" s="18">
        <v>14468</v>
      </c>
      <c r="E17" s="18">
        <v>9215</v>
      </c>
      <c r="F17" s="18">
        <v>4053</v>
      </c>
      <c r="G17" s="18">
        <v>13661</v>
      </c>
      <c r="H17" s="18">
        <v>96</v>
      </c>
      <c r="I17" s="18">
        <v>150</v>
      </c>
      <c r="J17" s="19">
        <f t="shared" si="0"/>
        <v>321740</v>
      </c>
    </row>
    <row r="18" spans="1:10" ht="15">
      <c r="A18" s="17" t="s">
        <v>12</v>
      </c>
      <c r="B18" s="18">
        <v>45826</v>
      </c>
      <c r="C18" s="18">
        <v>46795</v>
      </c>
      <c r="D18" s="18">
        <v>5293</v>
      </c>
      <c r="E18" s="18">
        <v>3291</v>
      </c>
      <c r="F18" s="18">
        <v>1311</v>
      </c>
      <c r="G18" s="18">
        <v>6471</v>
      </c>
      <c r="H18" s="18">
        <v>65</v>
      </c>
      <c r="I18" s="18">
        <v>49</v>
      </c>
      <c r="J18" s="19">
        <f t="shared" si="0"/>
        <v>109101</v>
      </c>
    </row>
    <row r="19" spans="1:10" ht="15">
      <c r="A19" s="17" t="s">
        <v>13</v>
      </c>
      <c r="B19" s="18">
        <v>15522</v>
      </c>
      <c r="C19" s="18">
        <v>12637</v>
      </c>
      <c r="D19" s="18">
        <v>1569</v>
      </c>
      <c r="E19" s="18">
        <v>993</v>
      </c>
      <c r="F19" s="18">
        <v>408</v>
      </c>
      <c r="G19" s="18">
        <v>1706</v>
      </c>
      <c r="H19" s="18">
        <v>20</v>
      </c>
      <c r="I19" s="18">
        <v>5</v>
      </c>
      <c r="J19" s="19">
        <f t="shared" si="0"/>
        <v>32860</v>
      </c>
    </row>
    <row r="20" spans="1:10" ht="15">
      <c r="A20" s="17" t="s">
        <v>14</v>
      </c>
      <c r="B20" s="18">
        <v>145677</v>
      </c>
      <c r="C20" s="18">
        <v>128344</v>
      </c>
      <c r="D20" s="18">
        <v>20973</v>
      </c>
      <c r="E20" s="18">
        <v>12965</v>
      </c>
      <c r="F20" s="18">
        <v>4581</v>
      </c>
      <c r="G20" s="18">
        <v>18307</v>
      </c>
      <c r="H20" s="18">
        <v>153</v>
      </c>
      <c r="I20" s="18">
        <v>194</v>
      </c>
      <c r="J20" s="19">
        <f t="shared" si="0"/>
        <v>331194</v>
      </c>
    </row>
    <row r="21" spans="1:10" ht="15">
      <c r="A21" s="17" t="s">
        <v>17</v>
      </c>
      <c r="B21" s="18">
        <v>69471</v>
      </c>
      <c r="C21" s="18">
        <v>61878</v>
      </c>
      <c r="D21" s="18">
        <v>9776</v>
      </c>
      <c r="E21" s="18">
        <v>5675</v>
      </c>
      <c r="F21" s="18">
        <v>2314</v>
      </c>
      <c r="G21" s="18">
        <v>9346</v>
      </c>
      <c r="H21" s="18">
        <v>102</v>
      </c>
      <c r="I21" s="18">
        <v>81</v>
      </c>
      <c r="J21" s="19">
        <f t="shared" si="0"/>
        <v>158643</v>
      </c>
    </row>
    <row r="22" spans="1:10" ht="15">
      <c r="A22" s="17" t="s">
        <v>15</v>
      </c>
      <c r="B22" s="18">
        <v>106919</v>
      </c>
      <c r="C22" s="18">
        <v>100122</v>
      </c>
      <c r="D22" s="18">
        <v>12559</v>
      </c>
      <c r="E22" s="18">
        <v>8143</v>
      </c>
      <c r="F22" s="18">
        <v>3081</v>
      </c>
      <c r="G22" s="18">
        <v>14025</v>
      </c>
      <c r="H22" s="18">
        <v>93</v>
      </c>
      <c r="I22" s="18">
        <v>129</v>
      </c>
      <c r="J22" s="19">
        <f t="shared" si="0"/>
        <v>245071</v>
      </c>
    </row>
    <row r="23" spans="1:10" ht="15">
      <c r="A23" s="17" t="s">
        <v>16</v>
      </c>
      <c r="B23" s="18">
        <v>21708</v>
      </c>
      <c r="C23" s="18">
        <v>20295</v>
      </c>
      <c r="D23" s="18">
        <v>2563</v>
      </c>
      <c r="E23" s="18">
        <v>1662</v>
      </c>
      <c r="F23" s="18">
        <v>817</v>
      </c>
      <c r="G23" s="18">
        <v>3512</v>
      </c>
      <c r="H23" s="18">
        <v>25</v>
      </c>
      <c r="I23" s="18">
        <v>35</v>
      </c>
      <c r="J23" s="19">
        <f t="shared" si="0"/>
        <v>50617</v>
      </c>
    </row>
    <row r="24" spans="1:10" ht="15">
      <c r="A24" s="17" t="s">
        <v>18</v>
      </c>
      <c r="B24" s="18">
        <v>171392</v>
      </c>
      <c r="C24" s="18">
        <v>132084</v>
      </c>
      <c r="D24" s="18">
        <v>28871</v>
      </c>
      <c r="E24" s="18">
        <v>14563</v>
      </c>
      <c r="F24" s="18">
        <v>5719</v>
      </c>
      <c r="G24" s="18">
        <v>16547</v>
      </c>
      <c r="H24" s="18">
        <v>132</v>
      </c>
      <c r="I24" s="18">
        <v>217</v>
      </c>
      <c r="J24" s="19">
        <f t="shared" si="0"/>
        <v>369525</v>
      </c>
    </row>
    <row r="25" spans="1:10" ht="15">
      <c r="A25" s="17" t="s">
        <v>19</v>
      </c>
      <c r="B25" s="18">
        <v>60700</v>
      </c>
      <c r="C25" s="18">
        <v>69156</v>
      </c>
      <c r="D25" s="18">
        <v>4485</v>
      </c>
      <c r="E25" s="18">
        <v>3214</v>
      </c>
      <c r="F25" s="18">
        <v>1359</v>
      </c>
      <c r="G25" s="18">
        <v>5004</v>
      </c>
      <c r="H25" s="18">
        <v>35</v>
      </c>
      <c r="I25" s="18">
        <v>72</v>
      </c>
      <c r="J25" s="19">
        <f t="shared" si="0"/>
        <v>144025</v>
      </c>
    </row>
    <row r="26" spans="1:10" ht="15">
      <c r="A26" s="10" t="s">
        <v>22</v>
      </c>
      <c r="B26" s="20">
        <v>420</v>
      </c>
      <c r="C26" s="20">
        <v>486</v>
      </c>
      <c r="D26" s="20">
        <v>365</v>
      </c>
      <c r="E26" s="20">
        <v>259</v>
      </c>
      <c r="F26" s="20">
        <v>120</v>
      </c>
      <c r="G26" s="20">
        <v>208</v>
      </c>
      <c r="H26" s="20">
        <v>1</v>
      </c>
      <c r="I26" s="20">
        <v>480</v>
      </c>
      <c r="J26" s="19">
        <f t="shared" si="0"/>
        <v>2339</v>
      </c>
    </row>
    <row r="27" spans="1:10" ht="21" customHeight="1">
      <c r="A27" s="13" t="s">
        <v>23</v>
      </c>
      <c r="B27" s="11">
        <f t="shared" ref="B27:J27" si="1">SUM(B6:B26)</f>
        <v>1803445</v>
      </c>
      <c r="C27" s="11">
        <f t="shared" si="1"/>
        <v>1970747</v>
      </c>
      <c r="D27" s="11">
        <f t="shared" si="1"/>
        <v>164060</v>
      </c>
      <c r="E27" s="11">
        <f t="shared" si="1"/>
        <v>107981</v>
      </c>
      <c r="F27" s="11">
        <f t="shared" si="1"/>
        <v>45659</v>
      </c>
      <c r="G27" s="11">
        <f t="shared" si="1"/>
        <v>194462</v>
      </c>
      <c r="H27" s="11">
        <f t="shared" si="1"/>
        <v>1507</v>
      </c>
      <c r="I27" s="11">
        <f t="shared" si="1"/>
        <v>2181</v>
      </c>
      <c r="J27" s="12">
        <f t="shared" si="1"/>
        <v>4290042</v>
      </c>
    </row>
    <row r="28" spans="1:10" ht="15">
      <c r="A28" s="4"/>
      <c r="B28" s="4"/>
      <c r="C28" s="4"/>
      <c r="D28" s="4"/>
      <c r="E28" s="4"/>
      <c r="F28" s="4"/>
      <c r="G28" s="4"/>
      <c r="H28" s="4"/>
      <c r="I28" s="4"/>
      <c r="J28" s="21" t="s">
        <v>32</v>
      </c>
    </row>
  </sheetData>
  <mergeCells count="2">
    <mergeCell ref="A2:J2"/>
    <mergeCell ref="A3:J3"/>
  </mergeCells>
  <phoneticPr fontId="0" type="noConversion"/>
  <printOptions horizontalCentered="1"/>
  <pageMargins left="0.51181102362204722" right="0.51181102362204722" top="0.55118110236220474" bottom="0.74803149606299213" header="0.31496062992125984" footer="0.31496062992125984"/>
  <pageSetup paperSize="9" scale="96" orientation="landscape" r:id="rId1"/>
  <headerFooter alignWithMargins="0">
    <oddFooter>&amp;L&amp;"Trebuchet MS,Grassetto"&amp;10Statistiche Italia - CIRCOLAZIONE
Automobile in cifre &amp;C&amp;"Trebuchet MS,Normale"&amp;9&amp;P/&amp;N&amp;R&amp;"Trebuchet MS,Grassetto"&amp;10ANFIA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4.AC_regione_portata</vt:lpstr>
      <vt:lpstr>'4.AC_regione_portata'!Area_stampa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2021-06-16T15:10:41Z</cp:lastPrinted>
  <dcterms:created xsi:type="dcterms:W3CDTF">2012-11-28T15:46:51Z</dcterms:created>
  <dcterms:modified xsi:type="dcterms:W3CDTF">2022-07-28T09:07:11Z</dcterms:modified>
</cp:coreProperties>
</file>