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EF27C4C0-F93A-4364-95DB-29A3E1D4F6D0}" xr6:coauthVersionLast="47" xr6:coauthVersionMax="47" xr10:uidLastSave="{00000000-0000-0000-0000-000000000000}"/>
  <bookViews>
    <workbookView xWindow="-120" yWindow="-120" windowWidth="29040" windowHeight="15720" tabRatio="769" xr2:uid="{00000000-000D-0000-FFFF-FFFF00000000}"/>
  </bookViews>
  <sheets>
    <sheet name="6.top_20" sheetId="1" r:id="rId1"/>
    <sheet name="top_20 Benzina" sheetId="5" r:id="rId2"/>
    <sheet name="top_20 Diesel" sheetId="4" r:id="rId3"/>
    <sheet name="top_10 GPL" sheetId="6" r:id="rId4"/>
    <sheet name="top_10 Metano" sheetId="7" r:id="rId5"/>
    <sheet name="top_10 Ibride" sheetId="8" r:id="rId6"/>
    <sheet name="top_20 Elettriche" sheetId="12" r:id="rId7"/>
    <sheet name="top_20 PHEV" sheetId="13" r:id="rId8"/>
    <sheet name="Altre_Alimentazioni (20-21)" sheetId="10" r:id="rId9"/>
    <sheet name="Altre_Alimentazioni (12-19)" sheetId="9" r:id="rId10"/>
  </sheets>
  <externalReferences>
    <externalReference r:id="rId11"/>
  </externalReferences>
  <definedNames>
    <definedName name="_xlnm.Print_Area" localSheetId="0">'6.top_20'!$G$1:$AD$28</definedName>
    <definedName name="_xlnm.Print_Area" localSheetId="9">'Altre_Alimentazioni (12-19)'!$A$1:$K$98</definedName>
    <definedName name="_xlnm.Print_Area" localSheetId="8">'Altre_Alimentazioni (20-21)'!$A$1:$E$187</definedName>
    <definedName name="_xlnm.Print_Area" localSheetId="3">'top_10 GPL'!$G$1:$AA$18</definedName>
    <definedName name="_xlnm.Print_Area" localSheetId="5">'top_10 Ibride'!$G$1:$AD$18</definedName>
    <definedName name="_xlnm.Print_Area" localSheetId="4">'top_10 Metano'!$G$1:$AA$18</definedName>
    <definedName name="_xlnm.Print_Area" localSheetId="1">'top_20 Benzina'!$G$1:$AD$28</definedName>
    <definedName name="_xlnm.Print_Area" localSheetId="2">'top_20 Diesel'!$G$1:$AD$28</definedName>
    <definedName name="_xlnm.Print_Area" localSheetId="6">'top_20 Elettriche'!$G$1:$AD$29</definedName>
    <definedName name="_xlnm.Print_Area" localSheetId="7">'top_20 PHEV'!$G$1:$AD$28</definedName>
    <definedName name="Excel_BuiltIn_Print_Titles_12" localSheetId="3">'[1]12.autocaravan'!#REF!</definedName>
    <definedName name="Excel_BuiltIn_Print_Titles_12" localSheetId="4">'[1]12.autocaravan'!#REF!</definedName>
    <definedName name="Excel_BuiltIn_Print_Titles_12" localSheetId="1">'[1]12.autocaravan'!#REF!</definedName>
    <definedName name="Excel_BuiltIn_Print_Titles_12" localSheetId="2">'[1]12.autocaravan'!#REF!</definedName>
    <definedName name="Excel_BuiltIn_Print_Titles_12">'[1]12.autocaravan'!#REF!</definedName>
    <definedName name="Excel_BuiltIn_Print_Titles_13">#REF!</definedName>
    <definedName name="Excel_BuiltIn_Print_Titles_9" localSheetId="3">'[1]9.autovetture usate'!#REF!</definedName>
    <definedName name="Excel_BuiltIn_Print_Titles_9" localSheetId="4">'[1]9.autovetture usate'!#REF!</definedName>
    <definedName name="Excel_BuiltIn_Print_Titles_9" localSheetId="1">'[1]9.autovetture usate'!#REF!</definedName>
    <definedName name="Excel_BuiltIn_Print_Titles_9" localSheetId="2">'[1]9.autovetture usate'!#REF!</definedName>
    <definedName name="Excel_BuiltIn_Print_Titles_9">'[1]9.autovetture usate'!#REF!</definedName>
    <definedName name="_xlnm.Print_Titles" localSheetId="9">'Altre_Alimentazioni (12-19)'!$1:$5</definedName>
    <definedName name="_xlnm.Print_Titles" localSheetId="8">'Altre_Alimentazioni (20-21)'!$1:$5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9" i="10" l="1"/>
  <c r="D83" i="10"/>
  <c r="E83" i="10"/>
  <c r="D86" i="10"/>
  <c r="E86" i="10"/>
  <c r="D89" i="10"/>
  <c r="E178" i="10"/>
  <c r="D178" i="10"/>
  <c r="D49" i="9"/>
  <c r="D89" i="9"/>
  <c r="D45" i="9"/>
  <c r="D41" i="9"/>
  <c r="K49" i="9" l="1"/>
  <c r="J49" i="9"/>
  <c r="I49" i="9"/>
  <c r="H49" i="9"/>
  <c r="G49" i="9"/>
  <c r="F49" i="9"/>
  <c r="E49" i="9"/>
  <c r="F41" i="9" l="1"/>
  <c r="G41" i="9"/>
  <c r="H41" i="9"/>
  <c r="I41" i="9"/>
  <c r="J41" i="9"/>
  <c r="K41" i="9"/>
  <c r="E41" i="9"/>
  <c r="E89" i="9"/>
  <c r="E45" i="9"/>
  <c r="F89" i="9"/>
  <c r="F45" i="9"/>
  <c r="H89" i="9"/>
  <c r="I89" i="9"/>
  <c r="J89" i="9"/>
  <c r="K89" i="9"/>
  <c r="G89" i="9"/>
  <c r="H45" i="9"/>
  <c r="I45" i="9"/>
  <c r="J45" i="9"/>
  <c r="K45" i="9"/>
  <c r="G45" i="9"/>
</calcChain>
</file>

<file path=xl/sharedStrings.xml><?xml version="1.0" encoding="utf-8"?>
<sst xmlns="http://schemas.openxmlformats.org/spreadsheetml/2006/main" count="2734" uniqueCount="444">
  <si>
    <t>IMMATRICOLAZIONI AUTOVETTURE - MODELLI PIU' VENDUTI</t>
  </si>
  <si>
    <t>IMMATRICOLAZIONI AUTOVETTURE DIESEL - MODELLI PIU' VENDUTI</t>
  </si>
  <si>
    <t>NEW CAR REGISTRATIONS- BEST SALES</t>
  </si>
  <si>
    <t>NEW DIESEL CAR REGISTRATIONS - BEST SALES</t>
  </si>
  <si>
    <t>1)</t>
  </si>
  <si>
    <t>Fiat Punto</t>
  </si>
  <si>
    <t>2)</t>
  </si>
  <si>
    <t>Fiat Panda</t>
  </si>
  <si>
    <t>Ford Fiesta</t>
  </si>
  <si>
    <t>3)</t>
  </si>
  <si>
    <t>Volkswagen Golf</t>
  </si>
  <si>
    <t>4)</t>
  </si>
  <si>
    <t>Fiat 500</t>
  </si>
  <si>
    <t>Alfa Romeo Giulietta</t>
  </si>
  <si>
    <t>Nissan Qashqai</t>
  </si>
  <si>
    <t>5)</t>
  </si>
  <si>
    <t>Lancia Ypsilon</t>
  </si>
  <si>
    <t>Opel Corsa</t>
  </si>
  <si>
    <t>Ford Focus</t>
  </si>
  <si>
    <t>6)</t>
  </si>
  <si>
    <t>Citroen C3</t>
  </si>
  <si>
    <t>Opel Astra</t>
  </si>
  <si>
    <t>Renault Megane</t>
  </si>
  <si>
    <t>7)</t>
  </si>
  <si>
    <t>Volkswagen Polo</t>
  </si>
  <si>
    <t>8)</t>
  </si>
  <si>
    <t>9)</t>
  </si>
  <si>
    <t>Audi A4</t>
  </si>
  <si>
    <t>10)</t>
  </si>
  <si>
    <t>Renault Clio</t>
  </si>
  <si>
    <t>Ford Focus C-Max</t>
  </si>
  <si>
    <t>11)</t>
  </si>
  <si>
    <t>Toyota Yaris</t>
  </si>
  <si>
    <t>12)</t>
  </si>
  <si>
    <t>13)</t>
  </si>
  <si>
    <t>14)</t>
  </si>
  <si>
    <t>15)</t>
  </si>
  <si>
    <t>16)</t>
  </si>
  <si>
    <t>Mcc Fortwo</t>
  </si>
  <si>
    <t>Dacia Duster</t>
  </si>
  <si>
    <t>17)</t>
  </si>
  <si>
    <t>Volkswagen Passat</t>
  </si>
  <si>
    <t>18)</t>
  </si>
  <si>
    <t>19)</t>
  </si>
  <si>
    <t>Lancia Musa</t>
  </si>
  <si>
    <t>20)</t>
  </si>
  <si>
    <t xml:space="preserve">Volkswagen Polo </t>
  </si>
  <si>
    <t>Peugeot 208</t>
  </si>
  <si>
    <t>Volkswagen Tiguan</t>
  </si>
  <si>
    <t>IMMATRICOLAZIONI AUTOVETTURE BENZINA - MODELLI PIU' VENDUTI</t>
  </si>
  <si>
    <t>NEW PETROL CAR REGISTRATIONS - BEST SALES</t>
  </si>
  <si>
    <t>IMMATRICOLAZIONI AUTOVETTURE GPL - MODELLI PIU' VENDUTI</t>
  </si>
  <si>
    <t>NEW LPG CAR REGISTRATIONS - BEST SALES</t>
  </si>
  <si>
    <t>IMMATRICOLAZIONI AUTOVETTURE METANO - MODELLI PIU' VENDUTI</t>
  </si>
  <si>
    <t>NEW CNG CAR REGISTRATIONS - BEST SALES</t>
  </si>
  <si>
    <t>Toyota Aygo</t>
  </si>
  <si>
    <t>Volkswagen Up</t>
  </si>
  <si>
    <t>Nissan Micra</t>
  </si>
  <si>
    <t>Hyundai I 10</t>
  </si>
  <si>
    <t>Renault Twingo</t>
  </si>
  <si>
    <t>Peugeot 107</t>
  </si>
  <si>
    <t>Citroen C1</t>
  </si>
  <si>
    <t>Chevrolet Spark</t>
  </si>
  <si>
    <t>Ford Ka</t>
  </si>
  <si>
    <t>Fiat Freemont</t>
  </si>
  <si>
    <t>Bmw Serie 3</t>
  </si>
  <si>
    <t xml:space="preserve">Fiat Panda </t>
  </si>
  <si>
    <t>Dacia Sandero</t>
  </si>
  <si>
    <t>Fiat Qubo</t>
  </si>
  <si>
    <t>Opel Zafira</t>
  </si>
  <si>
    <t>Fiat Doblo</t>
  </si>
  <si>
    <t>Volkswagen Touran</t>
  </si>
  <si>
    <t>Volkswagen Caddy</t>
  </si>
  <si>
    <t>Opel Combo</t>
  </si>
  <si>
    <t>Mercedes B-Class</t>
  </si>
  <si>
    <t>Tata Vista</t>
  </si>
  <si>
    <t>Opel Meriva</t>
  </si>
  <si>
    <t>Peugeot 207</t>
  </si>
  <si>
    <t>Seat Mii</t>
  </si>
  <si>
    <t>Mini Countryman</t>
  </si>
  <si>
    <t>Fiat 500l</t>
  </si>
  <si>
    <t>Mercedes A-Class</t>
  </si>
  <si>
    <t>Citroen C3 Picasso</t>
  </si>
  <si>
    <t>Peugeot 2008</t>
  </si>
  <si>
    <t>Opel Mokka</t>
  </si>
  <si>
    <t>Audi A3</t>
  </si>
  <si>
    <t>Kia Sportage</t>
  </si>
  <si>
    <t>Hyundai Ix 35</t>
  </si>
  <si>
    <t>Renault Captur</t>
  </si>
  <si>
    <t>IMMATRICOLAZIONI AUTOVETTURE IBRIDE - MODELLI PIU' VENDUTI</t>
  </si>
  <si>
    <t>NEW HYBRID CAR REGISTRATIONS - BEST SALES</t>
  </si>
  <si>
    <t>Toyota Auris</t>
  </si>
  <si>
    <t>Toyota Prius</t>
  </si>
  <si>
    <t>Lexus Ct</t>
  </si>
  <si>
    <t>Peugeot 508</t>
  </si>
  <si>
    <t>Peugeot 3008</t>
  </si>
  <si>
    <t>Lexus Is</t>
  </si>
  <si>
    <t>Lexus Rx</t>
  </si>
  <si>
    <t>Volvo V60</t>
  </si>
  <si>
    <t>Lexus Nx</t>
  </si>
  <si>
    <t>Mercedes E-Class</t>
  </si>
  <si>
    <t>2012</t>
  </si>
  <si>
    <t>2013</t>
  </si>
  <si>
    <t>2014</t>
  </si>
  <si>
    <t>BEV</t>
  </si>
  <si>
    <t>Bmw</t>
  </si>
  <si>
    <t>I 3</t>
  </si>
  <si>
    <t>Citroen</t>
  </si>
  <si>
    <t>C-Zero</t>
  </si>
  <si>
    <t>Fiat</t>
  </si>
  <si>
    <t>500</t>
  </si>
  <si>
    <t>Ford</t>
  </si>
  <si>
    <t>Focus</t>
  </si>
  <si>
    <t>Kia</t>
  </si>
  <si>
    <t>Soul</t>
  </si>
  <si>
    <t>Mcc</t>
  </si>
  <si>
    <t>Fortwo</t>
  </si>
  <si>
    <t>Mercedes</t>
  </si>
  <si>
    <t>Mitsubishi</t>
  </si>
  <si>
    <t>I</t>
  </si>
  <si>
    <t>Nissan</t>
  </si>
  <si>
    <t>Leaf</t>
  </si>
  <si>
    <t>Peugeot</t>
  </si>
  <si>
    <t>Ion</t>
  </si>
  <si>
    <t>Renault</t>
  </si>
  <si>
    <t>Fluence</t>
  </si>
  <si>
    <t>Zoe</t>
  </si>
  <si>
    <t>Tesla</t>
  </si>
  <si>
    <t>Model S</t>
  </si>
  <si>
    <t>Varie</t>
  </si>
  <si>
    <t>Vari</t>
  </si>
  <si>
    <t>Volkswagen</t>
  </si>
  <si>
    <t>Golf</t>
  </si>
  <si>
    <t>Up</t>
  </si>
  <si>
    <t>EXTENDED - RANGE</t>
  </si>
  <si>
    <t>Chevrolet</t>
  </si>
  <si>
    <t>Volt</t>
  </si>
  <si>
    <t>Gm</t>
  </si>
  <si>
    <t>Ampera</t>
  </si>
  <si>
    <t>FCEV</t>
  </si>
  <si>
    <t>Hyundai</t>
  </si>
  <si>
    <t>Ix 35</t>
  </si>
  <si>
    <t>PHEV</t>
  </si>
  <si>
    <t>Audi</t>
  </si>
  <si>
    <t>A3</t>
  </si>
  <si>
    <t>I 8</t>
  </si>
  <si>
    <t>S-Class</t>
  </si>
  <si>
    <t>Outlander</t>
  </si>
  <si>
    <t>Porsche</t>
  </si>
  <si>
    <t>Cayenne</t>
  </si>
  <si>
    <t>Panamera</t>
  </si>
  <si>
    <t>Spyder</t>
  </si>
  <si>
    <t>Toyota</t>
  </si>
  <si>
    <t>Prius</t>
  </si>
  <si>
    <t>Volvo</t>
  </si>
  <si>
    <t>V60</t>
  </si>
  <si>
    <t>Battery Electric Vehicle</t>
  </si>
  <si>
    <t>Fuel Cell Electric Vehicle</t>
  </si>
  <si>
    <t>Plug-in Hybrid Electric Vehicle</t>
  </si>
  <si>
    <t>Plug-in hybrids with a built-in range extender unit</t>
  </si>
  <si>
    <t>IMMATRICOLAZIONI AUTOVETTURE - ALTRE ALIMENTAZIONI</t>
  </si>
  <si>
    <t>NEW CAR REGISTRATIONS - OTHER FUELS</t>
  </si>
  <si>
    <t>Mcc Forfour</t>
  </si>
  <si>
    <t>Fiat 500x</t>
  </si>
  <si>
    <t>Jeep Renegade</t>
  </si>
  <si>
    <t>Peugeot 308</t>
  </si>
  <si>
    <t>Skoda Octavia</t>
  </si>
  <si>
    <t>Seat Leon</t>
  </si>
  <si>
    <t>Citroen Ds5</t>
  </si>
  <si>
    <t>Honda Jazz</t>
  </si>
  <si>
    <t>Audi Q5</t>
  </si>
  <si>
    <t>B-Class</t>
  </si>
  <si>
    <t>Evalia</t>
  </si>
  <si>
    <t>X5</t>
  </si>
  <si>
    <t>Passat</t>
  </si>
  <si>
    <t>Xl1</t>
  </si>
  <si>
    <t>Xc 90</t>
  </si>
  <si>
    <t>Fiat Tipo</t>
  </si>
  <si>
    <t>Hyundai Tucson</t>
  </si>
  <si>
    <t>Toyota Lexus Nx</t>
  </si>
  <si>
    <t>Toyota Lexus Ct</t>
  </si>
  <si>
    <t>Toyota Lexus Is</t>
  </si>
  <si>
    <t>Toyota Lexus Rx</t>
  </si>
  <si>
    <t>Mercedes C-Class</t>
  </si>
  <si>
    <t>Toyota Rav4</t>
  </si>
  <si>
    <t>Toyota C-Hr</t>
  </si>
  <si>
    <t>Kia Niro</t>
  </si>
  <si>
    <t>Hyundai Ioniq</t>
  </si>
  <si>
    <t>Model X</t>
  </si>
  <si>
    <t>Serie 2</t>
  </si>
  <si>
    <t>Serie 3</t>
  </si>
  <si>
    <t>Serie 7</t>
  </si>
  <si>
    <t>Glc</t>
  </si>
  <si>
    <t>C-Class</t>
  </si>
  <si>
    <t>Gle</t>
  </si>
  <si>
    <t>Optima</t>
  </si>
  <si>
    <t>Nv 200</t>
  </si>
  <si>
    <t>MCC Forfour</t>
  </si>
  <si>
    <t>Fiat 500X</t>
  </si>
  <si>
    <t>Fiat 500L</t>
  </si>
  <si>
    <t>Renaul Captur</t>
  </si>
  <si>
    <t>Ford Kuga</t>
  </si>
  <si>
    <t>Toyoya Rav 4</t>
  </si>
  <si>
    <t>Suzuki Ignis</t>
  </si>
  <si>
    <t>Suzuki Swift</t>
  </si>
  <si>
    <t>E-Mehari</t>
  </si>
  <si>
    <t>Ioniq</t>
  </si>
  <si>
    <t>Berlingo</t>
  </si>
  <si>
    <t>Forfour</t>
  </si>
  <si>
    <t>Partner</t>
  </si>
  <si>
    <t>Mini</t>
  </si>
  <si>
    <t>Countryman</t>
  </si>
  <si>
    <t>Serie 5</t>
  </si>
  <si>
    <t>E-Class</t>
  </si>
  <si>
    <t>Xc 60</t>
  </si>
  <si>
    <t>Niro</t>
  </si>
  <si>
    <t>S90/V90</t>
  </si>
  <si>
    <t>Jeep Compass</t>
  </si>
  <si>
    <t>Ford Ecosport</t>
  </si>
  <si>
    <t>Opel Karl</t>
  </si>
  <si>
    <t>Volkswagen T-Roc</t>
  </si>
  <si>
    <t>Seat Ibiza</t>
  </si>
  <si>
    <t>Skode Octavia</t>
  </si>
  <si>
    <t>Ford Mondeo</t>
  </si>
  <si>
    <t>I-Pace</t>
  </si>
  <si>
    <t>Kona</t>
  </si>
  <si>
    <t>Land Rover</t>
  </si>
  <si>
    <r>
      <t xml:space="preserve">Modelli / </t>
    </r>
    <r>
      <rPr>
        <b/>
        <i/>
        <sz val="9"/>
        <color theme="1" tint="0.14999847407452621"/>
        <rFont val="Trebuchet MS"/>
        <family val="2"/>
      </rPr>
      <t>Models</t>
    </r>
  </si>
  <si>
    <r>
      <t xml:space="preserve">Alimentazione </t>
    </r>
    <r>
      <rPr>
        <i/>
        <sz val="9"/>
        <color theme="1" tint="0.14999847407452621"/>
        <rFont val="Trebuchet MS"/>
        <family val="2"/>
      </rPr>
      <t>/ Fuel</t>
    </r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</si>
  <si>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</si>
  <si>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r>
      <t xml:space="preserve">Modello  </t>
    </r>
    <r>
      <rPr>
        <i/>
        <sz val="9"/>
        <color theme="1" tint="0.14999847407452621"/>
        <rFont val="Trebuchet MS"/>
        <family val="2"/>
      </rPr>
      <t>/ Model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</si>
  <si>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PHEV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</si>
  <si>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EXTENDED-RANGE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</si>
  <si>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BEV</t>
    </r>
  </si>
  <si>
    <r>
      <t>Legenda</t>
    </r>
    <r>
      <rPr>
        <i/>
        <sz val="8"/>
        <color theme="1" tint="0.14999847407452621"/>
        <rFont val="Trebuchet MS"/>
        <family val="2"/>
      </rPr>
      <t>/Legend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</si>
  <si>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FCEV</t>
    </r>
  </si>
  <si>
    <r>
      <t xml:space="preserve">* Dati provvisori / * </t>
    </r>
    <r>
      <rPr>
        <i/>
        <sz val="8"/>
        <color theme="1" tint="0.14999847407452621"/>
        <rFont val="Trebuchet MS"/>
        <family val="2"/>
      </rPr>
      <t>Provisional data</t>
    </r>
  </si>
  <si>
    <t>Elaborazioni Anfia  su dati del Ministero dei Trasporti presenti in archivio al 31/03/2020  (Aut. Min.D07161/H4)</t>
  </si>
  <si>
    <t>Prepared by Anfia on Ministry of Transports data as of March 31, 2020</t>
  </si>
  <si>
    <t>Renault Kadjar</t>
  </si>
  <si>
    <t>Kia Stonic</t>
  </si>
  <si>
    <t>Kia Picanto</t>
  </si>
  <si>
    <t>Volkswagen T-Cross</t>
  </si>
  <si>
    <t>Alfa Romeo Stelvio</t>
  </si>
  <si>
    <t>Seat Arona</t>
  </si>
  <si>
    <t>Toyota Corolla</t>
  </si>
  <si>
    <t>Land Rover Evoque</t>
  </si>
  <si>
    <t>Audi A6</t>
  </si>
  <si>
    <t>Lexus Ux</t>
  </si>
  <si>
    <t>Jag/Daim</t>
  </si>
  <si>
    <t>E-Tron</t>
  </si>
  <si>
    <t>Ds3 Crossback</t>
  </si>
  <si>
    <t>Eqc</t>
  </si>
  <si>
    <t>208</t>
  </si>
  <si>
    <t>Seat</t>
  </si>
  <si>
    <t>Mii</t>
  </si>
  <si>
    <t>Model 3</t>
  </si>
  <si>
    <t>Nexo</t>
  </si>
  <si>
    <t>Mirai</t>
  </si>
  <si>
    <t>Q7</t>
  </si>
  <si>
    <t>Q5</t>
  </si>
  <si>
    <t>Ds7 Crossback</t>
  </si>
  <si>
    <t>S60</t>
  </si>
  <si>
    <t>M4 Coupe</t>
  </si>
  <si>
    <t>Bentley</t>
  </si>
  <si>
    <t>Bentayga</t>
  </si>
  <si>
    <t>Xc40</t>
  </si>
  <si>
    <t>Range Rover Sport</t>
  </si>
  <si>
    <t>3008</t>
  </si>
  <si>
    <t>SkodaOctavia</t>
  </si>
  <si>
    <t>2021*</t>
  </si>
  <si>
    <t>Ford Puma</t>
  </si>
  <si>
    <t>Opel Crossland X</t>
  </si>
  <si>
    <t>Nissan Juke</t>
  </si>
  <si>
    <t>Citroen C3 Aircross</t>
  </si>
  <si>
    <t>Mercedes Classe A</t>
  </si>
  <si>
    <t>Audi Q3</t>
  </si>
  <si>
    <t>Bmw X1</t>
  </si>
  <si>
    <t>Bmw Serie 1</t>
  </si>
  <si>
    <t>Mercedes Gla</t>
  </si>
  <si>
    <t>Skoda Kamiq</t>
  </si>
  <si>
    <t>Skoda Scala</t>
  </si>
  <si>
    <t>Jeep</t>
  </si>
  <si>
    <t>Compass</t>
  </si>
  <si>
    <t>Renegade</t>
  </si>
  <si>
    <t>Captur</t>
  </si>
  <si>
    <t>X1</t>
  </si>
  <si>
    <t>Kuga</t>
  </si>
  <si>
    <t>Q3</t>
  </si>
  <si>
    <t>Classe A</t>
  </si>
  <si>
    <t>Cupra</t>
  </si>
  <si>
    <t>Formentor</t>
  </si>
  <si>
    <t>Xc60</t>
  </si>
  <si>
    <t>Ds</t>
  </si>
  <si>
    <t>Gla</t>
  </si>
  <si>
    <t>Lynk E Co</t>
  </si>
  <si>
    <t>01</t>
  </si>
  <si>
    <t>X3</t>
  </si>
  <si>
    <t>Rav4</t>
  </si>
  <si>
    <t>C5 Aircross</t>
  </si>
  <si>
    <t>Tiguan</t>
  </si>
  <si>
    <t>Xceed</t>
  </si>
  <si>
    <t>Evoque</t>
  </si>
  <si>
    <t>Wrangler</t>
  </si>
  <si>
    <t>Opel</t>
  </si>
  <si>
    <t>Grandland X</t>
  </si>
  <si>
    <t>Mg</t>
  </si>
  <si>
    <t>Ehs</t>
  </si>
  <si>
    <t>Classe B</t>
  </si>
  <si>
    <t>Leon</t>
  </si>
  <si>
    <t>Tucson</t>
  </si>
  <si>
    <t>Skoda</t>
  </si>
  <si>
    <t>Octavia</t>
  </si>
  <si>
    <t>508</t>
  </si>
  <si>
    <t>Serie 2 Active Tourer</t>
  </si>
  <si>
    <t>Cee'D</t>
  </si>
  <si>
    <t>Megane</t>
  </si>
  <si>
    <t>Superb</t>
  </si>
  <si>
    <t>Sorento</t>
  </si>
  <si>
    <t>Megane E-Tech</t>
  </si>
  <si>
    <t>Classe E</t>
  </si>
  <si>
    <t>X2</t>
  </si>
  <si>
    <t>Tarraco</t>
  </si>
  <si>
    <t>Touareg</t>
  </si>
  <si>
    <t>Xc90</t>
  </si>
  <si>
    <t>Discovery Sport</t>
  </si>
  <si>
    <t>308</t>
  </si>
  <si>
    <t>A6</t>
  </si>
  <si>
    <t>Jaguar</t>
  </si>
  <si>
    <t>E-Pace</t>
  </si>
  <si>
    <t>Q8</t>
  </si>
  <si>
    <t>Explorer</t>
  </si>
  <si>
    <t>Suzuki</t>
  </si>
  <si>
    <t>Across</t>
  </si>
  <si>
    <t>Rr Sport</t>
  </si>
  <si>
    <t>Eclipse Cross</t>
  </si>
  <si>
    <t>Ds9</t>
  </si>
  <si>
    <t>Ds4</t>
  </si>
  <si>
    <t>Defender</t>
  </si>
  <si>
    <t>Classe C</t>
  </si>
  <si>
    <t>X4</t>
  </si>
  <si>
    <t>Velar</t>
  </si>
  <si>
    <t>F-Pace</t>
  </si>
  <si>
    <t>Transit Custom</t>
  </si>
  <si>
    <t>Santa Fe</t>
  </si>
  <si>
    <t>Range Rover</t>
  </si>
  <si>
    <t>A8</t>
  </si>
  <si>
    <t>Transporter</t>
  </si>
  <si>
    <t>A7</t>
  </si>
  <si>
    <t>zz Vari</t>
  </si>
  <si>
    <t>Classe S</t>
  </si>
  <si>
    <t>Smart</t>
  </si>
  <si>
    <t>Twingo</t>
  </si>
  <si>
    <t>Dacia</t>
  </si>
  <si>
    <t>Spring Electric</t>
  </si>
  <si>
    <t>Id.3</t>
  </si>
  <si>
    <t>2008</t>
  </si>
  <si>
    <t>Corsa</t>
  </si>
  <si>
    <t>Id.4</t>
  </si>
  <si>
    <t>Model Y</t>
  </si>
  <si>
    <t>Mokka</t>
  </si>
  <si>
    <t>C4</t>
  </si>
  <si>
    <t>Enyaq</t>
  </si>
  <si>
    <t>Eqa</t>
  </si>
  <si>
    <t>Mustang Mach-E</t>
  </si>
  <si>
    <t>Taycan</t>
  </si>
  <si>
    <t>Q4 E-Tron</t>
  </si>
  <si>
    <t>Mazda</t>
  </si>
  <si>
    <t>Mx-30</t>
  </si>
  <si>
    <t>Ioniq 5</t>
  </si>
  <si>
    <t>Ix3</t>
  </si>
  <si>
    <t>Lexus</t>
  </si>
  <si>
    <t>Ux</t>
  </si>
  <si>
    <t>Honda</t>
  </si>
  <si>
    <t>E</t>
  </si>
  <si>
    <t>Ix</t>
  </si>
  <si>
    <t>El-Born</t>
  </si>
  <si>
    <t>Zs Ev</t>
  </si>
  <si>
    <t>Ev6</t>
  </si>
  <si>
    <t>E-Berlingo</t>
  </si>
  <si>
    <t>C40</t>
  </si>
  <si>
    <t>Verso</t>
  </si>
  <si>
    <t>zz Varie</t>
  </si>
  <si>
    <t>Dr</t>
  </si>
  <si>
    <t>Evo</t>
  </si>
  <si>
    <t>Rifter</t>
  </si>
  <si>
    <t>Eqv</t>
  </si>
  <si>
    <t>Traveller</t>
  </si>
  <si>
    <t>Marvel R</t>
  </si>
  <si>
    <t>Spacetourer</t>
  </si>
  <si>
    <t>Vito</t>
  </si>
  <si>
    <t>Combo</t>
  </si>
  <si>
    <t>Eqs</t>
  </si>
  <si>
    <t>Mustang</t>
  </si>
  <si>
    <t>I 4</t>
  </si>
  <si>
    <t>Citigo</t>
  </si>
  <si>
    <t>Zafira</t>
  </si>
  <si>
    <t>C4 Spacetourer</t>
  </si>
  <si>
    <t>Maxus</t>
  </si>
  <si>
    <t>Euniq 5</t>
  </si>
  <si>
    <t>Eqb</t>
  </si>
  <si>
    <t>Expert</t>
  </si>
  <si>
    <t>Ducato</t>
  </si>
  <si>
    <t>-</t>
  </si>
  <si>
    <t>2022*</t>
  </si>
  <si>
    <t>Toyota Yaris Cross</t>
  </si>
  <si>
    <t>Toyota Aygo X</t>
  </si>
  <si>
    <t>Hyundai I10</t>
  </si>
  <si>
    <t>Volkswagen Taigo</t>
  </si>
  <si>
    <t>Opel Crossland</t>
  </si>
  <si>
    <t>Mercedes Benz Gla</t>
  </si>
  <si>
    <t>Dr 4.0</t>
  </si>
  <si>
    <t>Dacia Jogger</t>
  </si>
  <si>
    <t>Dr 6.0</t>
  </si>
  <si>
    <t>Volkswagen Up!</t>
  </si>
  <si>
    <t>Smart Fortwo</t>
  </si>
  <si>
    <t>Tesla Model Y</t>
  </si>
  <si>
    <t>Dacia Spring</t>
  </si>
  <si>
    <t>Audi E-Tron</t>
  </si>
  <si>
    <t>Mini Cooper</t>
  </si>
  <si>
    <t>Volkswagen Id.3</t>
  </si>
  <si>
    <t>Tesla Model 3</t>
  </si>
  <si>
    <t>Renault Zoe</t>
  </si>
  <si>
    <t>Volkswagen Id.4</t>
  </si>
  <si>
    <t>Hyundai Kona</t>
  </si>
  <si>
    <t>Cupra Born</t>
  </si>
  <si>
    <t>Mercedes Benz Eqa</t>
  </si>
  <si>
    <t>Bmw I4</t>
  </si>
  <si>
    <t>Lynk&amp;Co 01</t>
  </si>
  <si>
    <t>Volvo Xc40</t>
  </si>
  <si>
    <t>Mercedes Benz Gle</t>
  </si>
  <si>
    <t>Cupra Formentor</t>
  </si>
  <si>
    <t>Bmw X3</t>
  </si>
  <si>
    <t>Mercedes Benz Glc</t>
  </si>
  <si>
    <t>Mg Motor Ehs</t>
  </si>
  <si>
    <t>Porsche Cayenne</t>
  </si>
  <si>
    <t>Ds Ds7 Crossback</t>
  </si>
  <si>
    <t>Elaborazioni Anfia  su dati del Ministero dei Trasporti presenti in archivio al 30/04/2023  (Aut. Min.D07161/H4)</t>
  </si>
  <si>
    <t>Prepared by Anfia on Ministry of Transports data as of April 30, 2023</t>
  </si>
  <si>
    <t>IMMATRICOLAZIONI AUTOVETTURE ELETTRICHE - MODELLI PIU' VENDUTI</t>
  </si>
  <si>
    <t>IMMATRICOLAZIONI AUTOVETTURE IBRIDE PLUG-IN - MODELLI PIU' VENDUTI</t>
  </si>
  <si>
    <t>NEW ELECTRIC CAR REGISTRATIONS - BEST SALES</t>
  </si>
  <si>
    <t>comprende le autovetture alimentate ad idrogeno / it includes hydrogen-powered cars</t>
  </si>
  <si>
    <t>NEW PLUG-IN HYBRID CAR REGISTRATIONS - BEST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</si>
</sst>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.00_-;\-* #,##0.00_-;_-* \-??_-;_-@_-"/>
    <numFmt numFmtId="165" formatCode="_-* #,##0_-;\-* #,##0_-;_-* \-_-;_-@_-"/>
  </numFmts>
  <fonts count="36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sz val="10"/>
      <color indexed="63"/>
      <name val="Trebuchet MS"/>
      <family val="2"/>
    </font>
    <font>
      <sz val="10"/>
      <color indexed="9"/>
      <name val="Trebuchet MS"/>
      <family val="2"/>
    </font>
    <font>
      <sz val="10"/>
      <color indexed="10"/>
      <name val="Trebuchet MS"/>
      <family val="2"/>
    </font>
    <font>
      <sz val="10"/>
      <color indexed="9"/>
      <name val="Trebuchet MS"/>
      <family val="2"/>
    </font>
    <font>
      <sz val="8"/>
      <name val="Arial"/>
      <family val="2"/>
    </font>
    <font>
      <sz val="8"/>
      <name val="Arial"/>
      <family val="2"/>
    </font>
    <font>
      <b/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/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thin">
        <color indexed="64"/>
      </top>
      <bottom/>
      <diagonal/>
    </border>
    <border>
      <left style="thin">
        <color indexed="64"/>
      </left>
      <right style="hair">
        <color theme="0" tint="-0.24994659260841701"/>
      </right>
      <top/>
      <bottom/>
      <diagonal/>
    </border>
    <border>
      <left style="thin">
        <color indexed="64"/>
      </left>
      <right style="hair">
        <color theme="0" tint="-0.24994659260841701"/>
      </right>
      <top/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/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hair">
        <color theme="0" tint="-0.24994659260841701"/>
      </left>
      <right/>
      <top style="hair">
        <color theme="0" tint="-0.24994659260841701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5" fontId="7" fillId="0" borderId="0" applyFill="0" applyBorder="0" applyAlignment="0" applyProtection="0"/>
    <xf numFmtId="164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28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/>
    <xf numFmtId="0" fontId="19" fillId="0" borderId="0" xfId="0" applyFont="1" applyAlignment="1">
      <alignment horizontal="centerContinuous"/>
    </xf>
    <xf numFmtId="0" fontId="20" fillId="0" borderId="0" xfId="0" applyFont="1" applyAlignment="1">
      <alignment horizontal="left"/>
    </xf>
    <xf numFmtId="15" fontId="22" fillId="18" borderId="0" xfId="0" applyNumberFormat="1" applyFont="1" applyFill="1" applyAlignment="1">
      <alignment horizontal="right"/>
    </xf>
    <xf numFmtId="0" fontId="21" fillId="0" borderId="0" xfId="0" applyFont="1"/>
    <xf numFmtId="0" fontId="21" fillId="0" borderId="10" xfId="0" applyFont="1" applyBorder="1"/>
    <xf numFmtId="0" fontId="20" fillId="18" borderId="0" xfId="0" applyFont="1" applyFill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19" fillId="0" borderId="0" xfId="0" applyFont="1"/>
    <xf numFmtId="0" fontId="0" fillId="0" borderId="0" xfId="0" applyAlignment="1">
      <alignment horizontal="left"/>
    </xf>
    <xf numFmtId="0" fontId="24" fillId="0" borderId="0" xfId="0" applyFont="1"/>
    <xf numFmtId="41" fontId="24" fillId="18" borderId="20" xfId="0" applyNumberFormat="1" applyFont="1" applyFill="1" applyBorder="1" applyAlignment="1">
      <alignment horizontal="right"/>
    </xf>
    <xf numFmtId="41" fontId="24" fillId="18" borderId="21" xfId="0" applyNumberFormat="1" applyFont="1" applyFill="1" applyBorder="1"/>
    <xf numFmtId="41" fontId="24" fillId="18" borderId="23" xfId="0" applyNumberFormat="1" applyFont="1" applyFill="1" applyBorder="1" applyAlignment="1">
      <alignment horizontal="right"/>
    </xf>
    <xf numFmtId="41" fontId="24" fillId="18" borderId="24" xfId="0" applyNumberFormat="1" applyFont="1" applyFill="1" applyBorder="1"/>
    <xf numFmtId="41" fontId="24" fillId="18" borderId="25" xfId="0" applyNumberFormat="1" applyFont="1" applyFill="1" applyBorder="1"/>
    <xf numFmtId="41" fontId="24" fillId="18" borderId="24" xfId="0" applyNumberFormat="1" applyFont="1" applyFill="1" applyBorder="1" applyAlignment="1">
      <alignment horizontal="right"/>
    </xf>
    <xf numFmtId="41" fontId="24" fillId="18" borderId="26" xfId="0" applyNumberFormat="1" applyFont="1" applyFill="1" applyBorder="1" applyAlignment="1">
      <alignment horizontal="right"/>
    </xf>
    <xf numFmtId="41" fontId="24" fillId="18" borderId="27" xfId="0" applyNumberFormat="1" applyFont="1" applyFill="1" applyBorder="1"/>
    <xf numFmtId="41" fontId="24" fillId="18" borderId="27" xfId="0" applyNumberFormat="1" applyFont="1" applyFill="1" applyBorder="1" applyAlignment="1">
      <alignment horizontal="right"/>
    </xf>
    <xf numFmtId="41" fontId="24" fillId="18" borderId="22" xfId="0" applyNumberFormat="1" applyFont="1" applyFill="1" applyBorder="1"/>
    <xf numFmtId="41" fontId="24" fillId="18" borderId="28" xfId="0" applyNumberFormat="1" applyFont="1" applyFill="1" applyBorder="1"/>
    <xf numFmtId="41" fontId="24" fillId="18" borderId="32" xfId="0" applyNumberFormat="1" applyFont="1" applyFill="1" applyBorder="1"/>
    <xf numFmtId="41" fontId="24" fillId="18" borderId="33" xfId="0" applyNumberFormat="1" applyFont="1" applyFill="1" applyBorder="1"/>
    <xf numFmtId="41" fontId="24" fillId="18" borderId="34" xfId="0" applyNumberFormat="1" applyFont="1" applyFill="1" applyBorder="1"/>
    <xf numFmtId="41" fontId="24" fillId="18" borderId="21" xfId="0" applyNumberFormat="1" applyFont="1" applyFill="1" applyBorder="1" applyAlignment="1">
      <alignment horizontal="right"/>
    </xf>
    <xf numFmtId="0" fontId="23" fillId="19" borderId="17" xfId="0" applyFont="1" applyFill="1" applyBorder="1" applyAlignment="1">
      <alignment horizontal="center" vertical="center"/>
    </xf>
    <xf numFmtId="0" fontId="23" fillId="19" borderId="14" xfId="0" applyFont="1" applyFill="1" applyBorder="1" applyAlignment="1">
      <alignment horizontal="center" vertical="center"/>
    </xf>
    <xf numFmtId="0" fontId="23" fillId="19" borderId="15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41" fontId="24" fillId="18" borderId="21" xfId="0" applyNumberFormat="1" applyFont="1" applyFill="1" applyBorder="1" applyAlignment="1">
      <alignment vertical="center"/>
    </xf>
    <xf numFmtId="41" fontId="24" fillId="18" borderId="24" xfId="0" applyNumberFormat="1" applyFont="1" applyFill="1" applyBorder="1" applyAlignment="1">
      <alignment vertical="center"/>
    </xf>
    <xf numFmtId="41" fontId="24" fillId="18" borderId="27" xfId="0" applyNumberFormat="1" applyFont="1" applyFill="1" applyBorder="1" applyAlignment="1">
      <alignment vertical="center"/>
    </xf>
    <xf numFmtId="41" fontId="24" fillId="18" borderId="20" xfId="0" applyNumberFormat="1" applyFont="1" applyFill="1" applyBorder="1" applyAlignment="1">
      <alignment horizontal="right" vertical="center"/>
    </xf>
    <xf numFmtId="41" fontId="24" fillId="18" borderId="23" xfId="0" applyNumberFormat="1" applyFont="1" applyFill="1" applyBorder="1" applyAlignment="1">
      <alignment horizontal="right" vertical="center"/>
    </xf>
    <xf numFmtId="41" fontId="24" fillId="18" borderId="26" xfId="0" applyNumberFormat="1" applyFont="1" applyFill="1" applyBorder="1" applyAlignment="1">
      <alignment horizontal="right" vertical="center"/>
    </xf>
    <xf numFmtId="41" fontId="24" fillId="18" borderId="22" xfId="0" applyNumberFormat="1" applyFont="1" applyFill="1" applyBorder="1" applyAlignment="1">
      <alignment vertical="center"/>
    </xf>
    <xf numFmtId="41" fontId="24" fillId="18" borderId="25" xfId="0" applyNumberFormat="1" applyFont="1" applyFill="1" applyBorder="1" applyAlignment="1">
      <alignment vertical="center"/>
    </xf>
    <xf numFmtId="41" fontId="24" fillId="18" borderId="25" xfId="0" applyNumberFormat="1" applyFont="1" applyFill="1" applyBorder="1" applyAlignment="1">
      <alignment horizontal="right" vertical="center"/>
    </xf>
    <xf numFmtId="41" fontId="24" fillId="18" borderId="28" xfId="0" applyNumberFormat="1" applyFont="1" applyFill="1" applyBorder="1" applyAlignment="1">
      <alignment horizontal="right" vertical="center"/>
    </xf>
    <xf numFmtId="41" fontId="24" fillId="18" borderId="22" xfId="0" applyNumberFormat="1" applyFont="1" applyFill="1" applyBorder="1" applyAlignment="1">
      <alignment horizontal="right" vertical="center"/>
    </xf>
    <xf numFmtId="41" fontId="24" fillId="18" borderId="28" xfId="0" applyNumberFormat="1" applyFont="1" applyFill="1" applyBorder="1" applyAlignment="1">
      <alignment vertical="center"/>
    </xf>
    <xf numFmtId="41" fontId="24" fillId="18" borderId="32" xfId="0" applyNumberFormat="1" applyFont="1" applyFill="1" applyBorder="1" applyAlignment="1">
      <alignment vertical="center"/>
    </xf>
    <xf numFmtId="41" fontId="24" fillId="18" borderId="33" xfId="0" applyNumberFormat="1" applyFont="1" applyFill="1" applyBorder="1" applyAlignment="1">
      <alignment vertical="center"/>
    </xf>
    <xf numFmtId="41" fontId="24" fillId="18" borderId="34" xfId="0" applyNumberFormat="1" applyFont="1" applyFill="1" applyBorder="1" applyAlignment="1">
      <alignment vertical="center"/>
    </xf>
    <xf numFmtId="3" fontId="25" fillId="18" borderId="13" xfId="0" applyNumberFormat="1" applyFont="1" applyFill="1" applyBorder="1"/>
    <xf numFmtId="0" fontId="24" fillId="18" borderId="32" xfId="0" applyFont="1" applyFill="1" applyBorder="1" applyAlignment="1">
      <alignment vertical="center"/>
    </xf>
    <xf numFmtId="0" fontId="24" fillId="18" borderId="33" xfId="0" applyFont="1" applyFill="1" applyBorder="1" applyAlignment="1">
      <alignment vertical="center"/>
    </xf>
    <xf numFmtId="0" fontId="24" fillId="18" borderId="34" xfId="0" applyFont="1" applyFill="1" applyBorder="1" applyAlignment="1">
      <alignment vertical="center"/>
    </xf>
    <xf numFmtId="41" fontId="24" fillId="18" borderId="21" xfId="0" applyNumberFormat="1" applyFont="1" applyFill="1" applyBorder="1" applyAlignment="1">
      <alignment horizontal="right" vertical="center"/>
    </xf>
    <xf numFmtId="41" fontId="24" fillId="18" borderId="24" xfId="0" applyNumberFormat="1" applyFont="1" applyFill="1" applyBorder="1" applyAlignment="1">
      <alignment horizontal="right" vertical="center"/>
    </xf>
    <xf numFmtId="0" fontId="24" fillId="0" borderId="33" xfId="0" applyFont="1" applyBorder="1" applyAlignment="1">
      <alignment vertical="center"/>
    </xf>
    <xf numFmtId="41" fontId="24" fillId="18" borderId="27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41" fontId="23" fillId="18" borderId="18" xfId="0" applyNumberFormat="1" applyFont="1" applyFill="1" applyBorder="1" applyAlignment="1">
      <alignment vertical="center"/>
    </xf>
    <xf numFmtId="41" fontId="23" fillId="18" borderId="19" xfId="0" applyNumberFormat="1" applyFont="1" applyFill="1" applyBorder="1" applyAlignment="1">
      <alignment vertical="center"/>
    </xf>
    <xf numFmtId="0" fontId="23" fillId="18" borderId="11" xfId="0" applyFont="1" applyFill="1" applyBorder="1" applyAlignment="1">
      <alignment vertical="center"/>
    </xf>
    <xf numFmtId="0" fontId="23" fillId="18" borderId="16" xfId="0" applyFont="1" applyFill="1" applyBorder="1" applyAlignment="1">
      <alignment vertical="center"/>
    </xf>
    <xf numFmtId="0" fontId="24" fillId="18" borderId="0" xfId="0" applyFont="1" applyFill="1" applyAlignment="1">
      <alignment vertical="center"/>
    </xf>
    <xf numFmtId="0" fontId="24" fillId="18" borderId="10" xfId="0" applyFont="1" applyFill="1" applyBorder="1" applyAlignment="1">
      <alignment vertical="center"/>
    </xf>
    <xf numFmtId="41" fontId="24" fillId="18" borderId="29" xfId="0" applyNumberFormat="1" applyFont="1" applyFill="1" applyBorder="1" applyAlignment="1">
      <alignment vertical="center"/>
    </xf>
    <xf numFmtId="41" fontId="24" fillId="18" borderId="30" xfId="0" applyNumberFormat="1" applyFont="1" applyFill="1" applyBorder="1" applyAlignment="1">
      <alignment vertical="center"/>
    </xf>
    <xf numFmtId="41" fontId="24" fillId="20" borderId="30" xfId="0" applyNumberFormat="1" applyFont="1" applyFill="1" applyBorder="1" applyAlignment="1">
      <alignment vertical="center"/>
    </xf>
    <xf numFmtId="41" fontId="24" fillId="18" borderId="31" xfId="0" applyNumberFormat="1" applyFont="1" applyFill="1" applyBorder="1" applyAlignment="1">
      <alignment vertical="center"/>
    </xf>
    <xf numFmtId="41" fontId="24" fillId="20" borderId="29" xfId="0" applyNumberFormat="1" applyFont="1" applyFill="1" applyBorder="1" applyAlignment="1">
      <alignment vertical="center"/>
    </xf>
    <xf numFmtId="41" fontId="24" fillId="20" borderId="31" xfId="0" applyNumberFormat="1" applyFont="1" applyFill="1" applyBorder="1" applyAlignment="1">
      <alignment vertical="center"/>
    </xf>
    <xf numFmtId="41" fontId="23" fillId="18" borderId="17" xfId="0" applyNumberFormat="1" applyFont="1" applyFill="1" applyBorder="1" applyAlignment="1">
      <alignment vertical="center"/>
    </xf>
    <xf numFmtId="0" fontId="24" fillId="18" borderId="35" xfId="0" applyFont="1" applyFill="1" applyBorder="1" applyAlignment="1">
      <alignment horizontal="left" vertical="center" indent="1"/>
    </xf>
    <xf numFmtId="0" fontId="24" fillId="18" borderId="37" xfId="0" applyFont="1" applyFill="1" applyBorder="1" applyAlignment="1">
      <alignment horizontal="left" vertical="center" indent="1"/>
    </xf>
    <xf numFmtId="0" fontId="24" fillId="18" borderId="39" xfId="0" applyFont="1" applyFill="1" applyBorder="1" applyAlignment="1">
      <alignment horizontal="left" vertical="center" indent="1"/>
    </xf>
    <xf numFmtId="0" fontId="24" fillId="18" borderId="41" xfId="0" applyFont="1" applyFill="1" applyBorder="1" applyAlignment="1">
      <alignment horizontal="left" vertical="center" indent="1"/>
    </xf>
    <xf numFmtId="0" fontId="24" fillId="18" borderId="42" xfId="0" applyFont="1" applyFill="1" applyBorder="1" applyAlignment="1">
      <alignment horizontal="left" vertical="center" indent="1"/>
    </xf>
    <xf numFmtId="0" fontId="24" fillId="18" borderId="43" xfId="0" applyFont="1" applyFill="1" applyBorder="1" applyAlignment="1">
      <alignment horizontal="left" vertical="center" indent="1"/>
    </xf>
    <xf numFmtId="0" fontId="23" fillId="19" borderId="13" xfId="0" applyFont="1" applyFill="1" applyBorder="1" applyAlignment="1">
      <alignment horizontal="left" vertical="center" indent="1"/>
    </xf>
    <xf numFmtId="0" fontId="24" fillId="18" borderId="36" xfId="0" applyFont="1" applyFill="1" applyBorder="1" applyAlignment="1">
      <alignment horizontal="left" vertical="center" indent="1"/>
    </xf>
    <xf numFmtId="0" fontId="24" fillId="18" borderId="38" xfId="0" applyFont="1" applyFill="1" applyBorder="1" applyAlignment="1">
      <alignment horizontal="left" vertical="center" indent="1"/>
    </xf>
    <xf numFmtId="0" fontId="24" fillId="18" borderId="40" xfId="0" applyFont="1" applyFill="1" applyBorder="1" applyAlignment="1">
      <alignment horizontal="left" vertical="center" indent="1"/>
    </xf>
    <xf numFmtId="0" fontId="25" fillId="0" borderId="0" xfId="0" applyFont="1" applyAlignment="1">
      <alignment horizontal="left" indent="4"/>
    </xf>
    <xf numFmtId="0" fontId="25" fillId="0" borderId="0" xfId="0" applyFont="1"/>
    <xf numFmtId="0" fontId="18" fillId="0" borderId="0" xfId="0" applyFont="1"/>
    <xf numFmtId="0" fontId="25" fillId="0" borderId="0" xfId="0" applyFont="1" applyAlignment="1">
      <alignment horizontal="left" indent="5"/>
    </xf>
    <xf numFmtId="0" fontId="23" fillId="19" borderId="19" xfId="0" applyFont="1" applyFill="1" applyBorder="1" applyAlignment="1">
      <alignment horizontal="left" vertical="center"/>
    </xf>
    <xf numFmtId="41" fontId="24" fillId="18" borderId="38" xfId="0" applyNumberFormat="1" applyFont="1" applyFill="1" applyBorder="1"/>
    <xf numFmtId="41" fontId="24" fillId="18" borderId="40" xfId="0" applyNumberFormat="1" applyFont="1" applyFill="1" applyBorder="1"/>
    <xf numFmtId="41" fontId="24" fillId="18" borderId="36" xfId="0" applyNumberFormat="1" applyFont="1" applyFill="1" applyBorder="1"/>
    <xf numFmtId="41" fontId="24" fillId="18" borderId="36" xfId="0" applyNumberFormat="1" applyFont="1" applyFill="1" applyBorder="1" applyAlignment="1">
      <alignment vertical="center"/>
    </xf>
    <xf numFmtId="41" fontId="24" fillId="18" borderId="38" xfId="0" applyNumberFormat="1" applyFont="1" applyFill="1" applyBorder="1" applyAlignment="1">
      <alignment vertical="center"/>
    </xf>
    <xf numFmtId="41" fontId="24" fillId="18" borderId="40" xfId="0" applyNumberFormat="1" applyFont="1" applyFill="1" applyBorder="1" applyAlignment="1">
      <alignment vertical="center"/>
    </xf>
    <xf numFmtId="0" fontId="24" fillId="18" borderId="47" xfId="0" applyFont="1" applyFill="1" applyBorder="1" applyAlignment="1">
      <alignment horizontal="left" vertical="center" indent="1"/>
    </xf>
    <xf numFmtId="0" fontId="24" fillId="18" borderId="48" xfId="0" applyFont="1" applyFill="1" applyBorder="1" applyAlignment="1">
      <alignment horizontal="left" vertical="center" indent="1"/>
    </xf>
    <xf numFmtId="41" fontId="24" fillId="18" borderId="49" xfId="0" applyNumberFormat="1" applyFont="1" applyFill="1" applyBorder="1" applyAlignment="1">
      <alignment vertical="center"/>
    </xf>
    <xf numFmtId="0" fontId="24" fillId="18" borderId="12" xfId="0" applyFont="1" applyFill="1" applyBorder="1" applyAlignment="1">
      <alignment vertical="center"/>
    </xf>
    <xf numFmtId="0" fontId="24" fillId="18" borderId="50" xfId="0" applyFont="1" applyFill="1" applyBorder="1" applyAlignment="1">
      <alignment horizontal="left" vertical="center" indent="1"/>
    </xf>
    <xf numFmtId="0" fontId="1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3" fillId="19" borderId="11" xfId="0" applyFont="1" applyFill="1" applyBorder="1" applyAlignment="1">
      <alignment horizontal="center" vertical="center"/>
    </xf>
    <xf numFmtId="0" fontId="23" fillId="19" borderId="12" xfId="0" applyFont="1" applyFill="1" applyBorder="1" applyAlignment="1">
      <alignment horizontal="center" vertical="center"/>
    </xf>
    <xf numFmtId="3" fontId="25" fillId="0" borderId="0" xfId="0" applyNumberFormat="1" applyFont="1" applyAlignment="1">
      <alignment horizontal="left"/>
    </xf>
    <xf numFmtId="0" fontId="34" fillId="18" borderId="0" xfId="0" applyFont="1" applyFill="1" applyAlignment="1">
      <alignment horizontal="left" vertical="top"/>
    </xf>
    <xf numFmtId="3" fontId="25" fillId="18" borderId="13" xfId="0" applyNumberFormat="1" applyFont="1" applyFill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9" fillId="0" borderId="0" xfId="0" applyFont="1"/>
    <xf numFmtId="0" fontId="33" fillId="0" borderId="0" xfId="0" applyFont="1"/>
    <xf numFmtId="0" fontId="21" fillId="0" borderId="0" xfId="0" applyFont="1" applyAlignment="1">
      <alignment vertical="center"/>
    </xf>
    <xf numFmtId="0" fontId="24" fillId="18" borderId="44" xfId="0" applyFont="1" applyFill="1" applyBorder="1" applyAlignment="1">
      <alignment horizontal="left" vertical="top" indent="1"/>
    </xf>
    <xf numFmtId="0" fontId="24" fillId="18" borderId="45" xfId="0" applyFont="1" applyFill="1" applyBorder="1" applyAlignment="1">
      <alignment horizontal="left" vertical="top" indent="1"/>
    </xf>
    <xf numFmtId="0" fontId="0" fillId="0" borderId="45" xfId="0" applyBorder="1" applyAlignment="1">
      <alignment horizontal="left" vertical="top" indent="1"/>
    </xf>
    <xf numFmtId="0" fontId="19" fillId="0" borderId="0" xfId="0" applyFont="1" applyAlignment="1">
      <alignment horizontal="left" vertical="center" indent="12"/>
    </xf>
    <xf numFmtId="0" fontId="33" fillId="0" borderId="0" xfId="0" applyFont="1" applyAlignment="1">
      <alignment horizontal="left" vertical="center" indent="12"/>
    </xf>
    <xf numFmtId="0" fontId="24" fillId="18" borderId="44" xfId="0" applyFont="1" applyFill="1" applyBorder="1" applyAlignment="1">
      <alignment horizontal="left" vertical="top"/>
    </xf>
    <xf numFmtId="0" fontId="24" fillId="18" borderId="45" xfId="0" applyFont="1" applyFill="1" applyBorder="1" applyAlignment="1">
      <alignment horizontal="left" vertical="top"/>
    </xf>
    <xf numFmtId="0" fontId="25" fillId="18" borderId="0" xfId="0" applyFont="1" applyFill="1" applyAlignment="1">
      <alignment horizontal="left"/>
    </xf>
    <xf numFmtId="0" fontId="34" fillId="18" borderId="0" xfId="0" applyFont="1" applyFill="1" applyAlignment="1">
      <alignment horizontal="left"/>
    </xf>
    <xf numFmtId="0" fontId="23" fillId="18" borderId="11" xfId="0" applyFont="1" applyFill="1" applyBorder="1" applyAlignment="1">
      <alignment horizontal="left" vertical="center"/>
    </xf>
    <xf numFmtId="0" fontId="23" fillId="18" borderId="12" xfId="0" applyFont="1" applyFill="1" applyBorder="1" applyAlignment="1">
      <alignment horizontal="left" vertical="center"/>
    </xf>
    <xf numFmtId="0" fontId="23" fillId="18" borderId="15" xfId="0" applyFont="1" applyFill="1" applyBorder="1" applyAlignment="1">
      <alignment horizontal="left" vertical="center"/>
    </xf>
    <xf numFmtId="0" fontId="25" fillId="0" borderId="0" xfId="0" applyFont="1" applyAlignment="1">
      <alignment horizontal="left"/>
    </xf>
    <xf numFmtId="0" fontId="0" fillId="0" borderId="46" xfId="0" applyBorder="1" applyAlignment="1">
      <alignment horizontal="left" vertical="top" indent="1"/>
    </xf>
    <xf numFmtId="0" fontId="24" fillId="18" borderId="46" xfId="0" applyFont="1" applyFill="1" applyBorder="1" applyAlignment="1">
      <alignment horizontal="left" vertical="top"/>
    </xf>
    <xf numFmtId="3" fontId="25" fillId="18" borderId="0" xfId="0" applyNumberFormat="1" applyFont="1" applyFill="1" applyBorder="1" applyAlignment="1">
      <alignment horizontal="left"/>
    </xf>
    <xf numFmtId="3" fontId="25" fillId="18" borderId="0" xfId="0" applyNumberFormat="1" applyFont="1" applyFill="1" applyBorder="1" applyAlignment="1">
      <alignment horizontal="left"/>
    </xf>
    <xf numFmtId="0" fontId="20" fillId="0" borderId="0" xfId="0" applyFont="1" applyBorder="1"/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C929ACA9-BBCE-4A25-8428-396B2847D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747D83C-44AD-49C0-8A00-FB0A60FA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5ED45AF3-3CB0-4AC3-B36C-4290ED8C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7043AC43-2DFC-47C5-B77C-3A9D53777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3D5C8799-904B-40E4-9502-56E061A0C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4C4FF243-3EFA-4E2E-865C-352582EE0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A26CE512-67A5-4751-98B5-B63DBDB77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8DE0251-1395-4F26-ADB8-66A4D657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4317" cy="653522"/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867CEC9-86B6-4A6E-A8E7-CF7A6F91F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80A76C8-CC07-458B-971D-764FB8E21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34"/>
  <sheetViews>
    <sheetView showGridLines="0" tabSelected="1" zoomScaleNormal="100" workbookViewId="0">
      <pane ySplit="5" topLeftCell="A6" activePane="bottomLeft" state="frozen"/>
      <selection activeCell="A2" sqref="A2:E2"/>
      <selection pane="bottomLeft"/>
    </sheetView>
  </sheetViews>
  <sheetFormatPr defaultColWidth="9.28515625" defaultRowHeight="15" x14ac:dyDescent="0.3"/>
  <cols>
    <col min="1" max="1" width="4.7109375" style="2" customWidth="1"/>
    <col min="2" max="2" width="16.7109375" style="2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42578125" style="2" customWidth="1"/>
    <col min="23" max="23" width="18.42578125" style="2" customWidth="1"/>
    <col min="24" max="24" width="7.85546875" style="2" customWidth="1"/>
    <col min="25" max="25" width="4.42578125" style="2" hidden="1" customWidth="1"/>
    <col min="26" max="26" width="18.42578125" style="2" hidden="1" customWidth="1"/>
    <col min="27" max="27" width="7.85546875" style="2" hidden="1" customWidth="1"/>
    <col min="28" max="28" width="4.42578125" style="2" hidden="1" customWidth="1"/>
    <col min="29" max="29" width="18.42578125" style="2" hidden="1" customWidth="1"/>
    <col min="30" max="30" width="7.85546875" style="2" hidden="1" customWidth="1"/>
    <col min="31" max="16384" width="9.28515625" style="2"/>
  </cols>
  <sheetData>
    <row r="1" spans="1:33" x14ac:dyDescent="0.3">
      <c r="J1" s="13"/>
      <c r="K1" s="13"/>
      <c r="L1" s="13"/>
      <c r="M1" s="13"/>
      <c r="N1" s="13"/>
    </row>
    <row r="2" spans="1:33" x14ac:dyDescent="0.3">
      <c r="C2" s="98" t="s">
        <v>0</v>
      </c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33" x14ac:dyDescent="0.3">
      <c r="C3" s="99" t="s">
        <v>2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spans="1:33" x14ac:dyDescent="0.3">
      <c r="O4" s="4"/>
      <c r="P4" s="4"/>
      <c r="Q4" s="5"/>
      <c r="R4" s="6"/>
    </row>
    <row r="5" spans="1:33" s="34" customFormat="1" ht="21.75" customHeight="1" x14ac:dyDescent="0.2">
      <c r="A5" s="100" t="s">
        <v>227</v>
      </c>
      <c r="B5" s="101"/>
      <c r="C5" s="32" t="s">
        <v>404</v>
      </c>
      <c r="D5" s="100" t="s">
        <v>227</v>
      </c>
      <c r="E5" s="101"/>
      <c r="F5" s="32" t="s">
        <v>270</v>
      </c>
      <c r="G5" s="100" t="s">
        <v>227</v>
      </c>
      <c r="H5" s="101"/>
      <c r="I5" s="32">
        <v>2020</v>
      </c>
      <c r="J5" s="100" t="s">
        <v>227</v>
      </c>
      <c r="K5" s="101"/>
      <c r="L5" s="32">
        <v>2019</v>
      </c>
      <c r="M5" s="100" t="s">
        <v>227</v>
      </c>
      <c r="N5" s="101"/>
      <c r="O5" s="32">
        <v>2018</v>
      </c>
      <c r="P5" s="100" t="s">
        <v>227</v>
      </c>
      <c r="Q5" s="101"/>
      <c r="R5" s="32">
        <v>2017</v>
      </c>
      <c r="S5" s="100" t="s">
        <v>227</v>
      </c>
      <c r="T5" s="101"/>
      <c r="U5" s="32">
        <v>2016</v>
      </c>
      <c r="V5" s="100" t="s">
        <v>227</v>
      </c>
      <c r="W5" s="101"/>
      <c r="X5" s="32">
        <v>2015</v>
      </c>
      <c r="Y5" s="100" t="s">
        <v>227</v>
      </c>
      <c r="Z5" s="101"/>
      <c r="AA5" s="32">
        <v>2014</v>
      </c>
      <c r="AB5" s="100" t="s">
        <v>227</v>
      </c>
      <c r="AC5" s="101"/>
      <c r="AD5" s="32">
        <v>2013</v>
      </c>
      <c r="AE5" s="100" t="s">
        <v>227</v>
      </c>
      <c r="AF5" s="101"/>
      <c r="AG5" s="33">
        <v>2012</v>
      </c>
    </row>
    <row r="6" spans="1:33" ht="15" customHeight="1" x14ac:dyDescent="0.3">
      <c r="A6" s="38" t="s">
        <v>4</v>
      </c>
      <c r="B6" s="47" t="s">
        <v>7</v>
      </c>
      <c r="C6" s="41">
        <v>103755</v>
      </c>
      <c r="D6" s="38" t="s">
        <v>4</v>
      </c>
      <c r="E6" s="47" t="s">
        <v>7</v>
      </c>
      <c r="F6" s="41">
        <v>110879</v>
      </c>
      <c r="G6" s="38" t="s">
        <v>4</v>
      </c>
      <c r="H6" s="47" t="s">
        <v>7</v>
      </c>
      <c r="I6" s="41">
        <v>109858</v>
      </c>
      <c r="J6" s="38" t="s">
        <v>4</v>
      </c>
      <c r="K6" s="47" t="s">
        <v>7</v>
      </c>
      <c r="L6" s="41">
        <v>136871</v>
      </c>
      <c r="M6" s="38" t="s">
        <v>4</v>
      </c>
      <c r="N6" s="47" t="s">
        <v>7</v>
      </c>
      <c r="O6" s="41">
        <v>122489</v>
      </c>
      <c r="P6" s="38" t="s">
        <v>4</v>
      </c>
      <c r="Q6" s="47" t="s">
        <v>7</v>
      </c>
      <c r="R6" s="41">
        <v>144484</v>
      </c>
      <c r="S6" s="38" t="s">
        <v>4</v>
      </c>
      <c r="T6" s="47" t="s">
        <v>7</v>
      </c>
      <c r="U6" s="41">
        <v>145758</v>
      </c>
      <c r="V6" s="38" t="s">
        <v>4</v>
      </c>
      <c r="W6" s="47" t="s">
        <v>7</v>
      </c>
      <c r="X6" s="41">
        <v>126403</v>
      </c>
      <c r="Y6" s="38" t="s">
        <v>4</v>
      </c>
      <c r="Z6" s="47" t="s">
        <v>7</v>
      </c>
      <c r="AA6" s="41">
        <v>104350</v>
      </c>
      <c r="AB6" s="38" t="s">
        <v>4</v>
      </c>
      <c r="AC6" s="47" t="s">
        <v>7</v>
      </c>
      <c r="AD6" s="41">
        <v>101633</v>
      </c>
      <c r="AE6" s="38" t="s">
        <v>4</v>
      </c>
      <c r="AF6" s="47" t="s">
        <v>7</v>
      </c>
      <c r="AG6" s="45">
        <v>117811</v>
      </c>
    </row>
    <row r="7" spans="1:33" ht="15" customHeight="1" x14ac:dyDescent="0.3">
      <c r="A7" s="39" t="s">
        <v>6</v>
      </c>
      <c r="B7" s="48" t="s">
        <v>16</v>
      </c>
      <c r="C7" s="42">
        <v>40935</v>
      </c>
      <c r="D7" s="39" t="s">
        <v>6</v>
      </c>
      <c r="E7" s="48" t="s">
        <v>12</v>
      </c>
      <c r="F7" s="42">
        <v>47982</v>
      </c>
      <c r="G7" s="39" t="s">
        <v>6</v>
      </c>
      <c r="H7" s="48" t="s">
        <v>16</v>
      </c>
      <c r="I7" s="42">
        <v>43025</v>
      </c>
      <c r="J7" s="39" t="s">
        <v>6</v>
      </c>
      <c r="K7" s="48" t="s">
        <v>16</v>
      </c>
      <c r="L7" s="42">
        <v>58756</v>
      </c>
      <c r="M7" s="39" t="s">
        <v>6</v>
      </c>
      <c r="N7" s="48" t="s">
        <v>163</v>
      </c>
      <c r="O7" s="42">
        <v>49939</v>
      </c>
      <c r="P7" s="39" t="s">
        <v>6</v>
      </c>
      <c r="Q7" s="48" t="s">
        <v>16</v>
      </c>
      <c r="R7" s="42">
        <v>60333</v>
      </c>
      <c r="S7" s="39" t="s">
        <v>6</v>
      </c>
      <c r="T7" s="48" t="s">
        <v>16</v>
      </c>
      <c r="U7" s="42">
        <v>65666</v>
      </c>
      <c r="V7" s="39" t="s">
        <v>6</v>
      </c>
      <c r="W7" s="48" t="s">
        <v>5</v>
      </c>
      <c r="X7" s="42">
        <v>56515</v>
      </c>
      <c r="Y7" s="39" t="s">
        <v>6</v>
      </c>
      <c r="Z7" s="48" t="s">
        <v>5</v>
      </c>
      <c r="AA7" s="42">
        <v>57214</v>
      </c>
      <c r="AB7" s="39" t="s">
        <v>6</v>
      </c>
      <c r="AC7" s="48" t="s">
        <v>5</v>
      </c>
      <c r="AD7" s="42">
        <v>64183</v>
      </c>
      <c r="AE7" s="39" t="s">
        <v>6</v>
      </c>
      <c r="AF7" s="48" t="s">
        <v>5</v>
      </c>
      <c r="AG7" s="42">
        <v>79734</v>
      </c>
    </row>
    <row r="8" spans="1:33" ht="15" customHeight="1" x14ac:dyDescent="0.3">
      <c r="A8" s="39" t="s">
        <v>9</v>
      </c>
      <c r="B8" s="48" t="s">
        <v>12</v>
      </c>
      <c r="C8" s="42">
        <v>35999</v>
      </c>
      <c r="D8" s="39" t="s">
        <v>9</v>
      </c>
      <c r="E8" s="48" t="s">
        <v>16</v>
      </c>
      <c r="F8" s="42">
        <v>43680</v>
      </c>
      <c r="G8" s="39" t="s">
        <v>9</v>
      </c>
      <c r="H8" s="48" t="s">
        <v>12</v>
      </c>
      <c r="I8" s="42">
        <v>34333</v>
      </c>
      <c r="J8" s="39" t="s">
        <v>9</v>
      </c>
      <c r="K8" s="48" t="s">
        <v>39</v>
      </c>
      <c r="L8" s="42">
        <v>42916</v>
      </c>
      <c r="M8" s="39" t="s">
        <v>9</v>
      </c>
      <c r="N8" s="48" t="s">
        <v>29</v>
      </c>
      <c r="O8" s="42">
        <v>49354</v>
      </c>
      <c r="P8" s="39" t="s">
        <v>9</v>
      </c>
      <c r="Q8" s="48" t="s">
        <v>12</v>
      </c>
      <c r="R8" s="42">
        <v>58569</v>
      </c>
      <c r="S8" s="39" t="s">
        <v>9</v>
      </c>
      <c r="T8" s="48" t="s">
        <v>80</v>
      </c>
      <c r="U8" s="42">
        <v>51852</v>
      </c>
      <c r="V8" s="39" t="s">
        <v>9</v>
      </c>
      <c r="W8" s="48" t="s">
        <v>16</v>
      </c>
      <c r="X8" s="42">
        <v>55837</v>
      </c>
      <c r="Y8" s="39" t="s">
        <v>9</v>
      </c>
      <c r="Z8" s="48" t="s">
        <v>80</v>
      </c>
      <c r="AA8" s="42">
        <v>51288</v>
      </c>
      <c r="AB8" s="39" t="s">
        <v>9</v>
      </c>
      <c r="AC8" s="48" t="s">
        <v>16</v>
      </c>
      <c r="AD8" s="42">
        <v>46538</v>
      </c>
      <c r="AE8" s="39" t="s">
        <v>9</v>
      </c>
      <c r="AF8" s="48" t="s">
        <v>16</v>
      </c>
      <c r="AG8" s="43">
        <v>44423</v>
      </c>
    </row>
    <row r="9" spans="1:33" ht="15" customHeight="1" x14ac:dyDescent="0.3">
      <c r="A9" s="39" t="s">
        <v>11</v>
      </c>
      <c r="B9" s="48" t="s">
        <v>67</v>
      </c>
      <c r="C9" s="43">
        <v>33814</v>
      </c>
      <c r="D9" s="39" t="s">
        <v>11</v>
      </c>
      <c r="E9" s="48" t="s">
        <v>164</v>
      </c>
      <c r="F9" s="43">
        <v>34594</v>
      </c>
      <c r="G9" s="39" t="s">
        <v>11</v>
      </c>
      <c r="H9" s="48" t="s">
        <v>163</v>
      </c>
      <c r="I9" s="43">
        <v>31604</v>
      </c>
      <c r="J9" s="39" t="s">
        <v>11</v>
      </c>
      <c r="K9" s="48" t="s">
        <v>163</v>
      </c>
      <c r="L9" s="43">
        <v>42525</v>
      </c>
      <c r="M9" s="39" t="s">
        <v>11</v>
      </c>
      <c r="N9" s="48" t="s">
        <v>16</v>
      </c>
      <c r="O9" s="43">
        <v>48563</v>
      </c>
      <c r="P9" s="39" t="s">
        <v>11</v>
      </c>
      <c r="Q9" s="48" t="s">
        <v>177</v>
      </c>
      <c r="R9" s="43">
        <v>55833</v>
      </c>
      <c r="S9" s="39" t="s">
        <v>11</v>
      </c>
      <c r="T9" s="48" t="s">
        <v>12</v>
      </c>
      <c r="U9" s="42">
        <v>49337</v>
      </c>
      <c r="V9" s="39" t="s">
        <v>11</v>
      </c>
      <c r="W9" s="48" t="s">
        <v>80</v>
      </c>
      <c r="X9" s="42">
        <v>49973</v>
      </c>
      <c r="Y9" s="39" t="s">
        <v>11</v>
      </c>
      <c r="Z9" s="48" t="s">
        <v>16</v>
      </c>
      <c r="AA9" s="42">
        <v>51153</v>
      </c>
      <c r="AB9" s="39" t="s">
        <v>11</v>
      </c>
      <c r="AC9" s="48" t="s">
        <v>12</v>
      </c>
      <c r="AD9" s="42">
        <v>42325</v>
      </c>
      <c r="AE9" s="39" t="s">
        <v>11</v>
      </c>
      <c r="AF9" s="48" t="s">
        <v>12</v>
      </c>
      <c r="AG9" s="43">
        <v>43011</v>
      </c>
    </row>
    <row r="10" spans="1:33" ht="15" customHeight="1" x14ac:dyDescent="0.3">
      <c r="A10" s="39" t="s">
        <v>15</v>
      </c>
      <c r="B10" s="48" t="s">
        <v>20</v>
      </c>
      <c r="C10" s="42">
        <v>30271</v>
      </c>
      <c r="D10" s="39" t="s">
        <v>15</v>
      </c>
      <c r="E10" s="48" t="s">
        <v>32</v>
      </c>
      <c r="F10" s="42">
        <v>32456</v>
      </c>
      <c r="G10" s="39" t="s">
        <v>15</v>
      </c>
      <c r="H10" s="48" t="s">
        <v>29</v>
      </c>
      <c r="I10" s="42">
        <v>31166</v>
      </c>
      <c r="J10" s="39" t="s">
        <v>15</v>
      </c>
      <c r="K10" s="48" t="s">
        <v>164</v>
      </c>
      <c r="L10" s="42">
        <v>41637</v>
      </c>
      <c r="M10" s="39" t="s">
        <v>15</v>
      </c>
      <c r="N10" s="48" t="s">
        <v>12</v>
      </c>
      <c r="O10" s="42">
        <v>44147</v>
      </c>
      <c r="P10" s="39" t="s">
        <v>15</v>
      </c>
      <c r="Q10" s="48" t="s">
        <v>29</v>
      </c>
      <c r="R10" s="42">
        <v>50746</v>
      </c>
      <c r="S10" s="39" t="s">
        <v>15</v>
      </c>
      <c r="T10" s="48" t="s">
        <v>29</v>
      </c>
      <c r="U10" s="42">
        <v>47464</v>
      </c>
      <c r="V10" s="39" t="s">
        <v>15</v>
      </c>
      <c r="W10" s="48" t="s">
        <v>12</v>
      </c>
      <c r="X10" s="42">
        <v>44184</v>
      </c>
      <c r="Y10" s="39" t="s">
        <v>15</v>
      </c>
      <c r="Z10" s="48" t="s">
        <v>12</v>
      </c>
      <c r="AA10" s="42">
        <v>45689</v>
      </c>
      <c r="AB10" s="39" t="s">
        <v>15</v>
      </c>
      <c r="AC10" s="48" t="s">
        <v>80</v>
      </c>
      <c r="AD10" s="42">
        <v>38248</v>
      </c>
      <c r="AE10" s="39" t="s">
        <v>15</v>
      </c>
      <c r="AF10" s="48" t="s">
        <v>8</v>
      </c>
      <c r="AG10" s="43">
        <v>41742</v>
      </c>
    </row>
    <row r="11" spans="1:33" ht="15" customHeight="1" x14ac:dyDescent="0.3">
      <c r="A11" s="39" t="s">
        <v>19</v>
      </c>
      <c r="B11" s="48" t="s">
        <v>271</v>
      </c>
      <c r="C11" s="42">
        <v>29163</v>
      </c>
      <c r="D11" s="39" t="s">
        <v>19</v>
      </c>
      <c r="E11" s="48" t="s">
        <v>163</v>
      </c>
      <c r="F11" s="42">
        <v>31830</v>
      </c>
      <c r="G11" s="39" t="s">
        <v>19</v>
      </c>
      <c r="H11" s="48" t="s">
        <v>164</v>
      </c>
      <c r="I11" s="42">
        <v>30571</v>
      </c>
      <c r="J11" s="39" t="s">
        <v>19</v>
      </c>
      <c r="K11" s="48" t="s">
        <v>20</v>
      </c>
      <c r="L11" s="42">
        <v>40713</v>
      </c>
      <c r="M11" s="39" t="s">
        <v>19</v>
      </c>
      <c r="N11" s="48" t="s">
        <v>164</v>
      </c>
      <c r="O11" s="42">
        <v>41949</v>
      </c>
      <c r="P11" s="39" t="s">
        <v>19</v>
      </c>
      <c r="Q11" s="48" t="s">
        <v>163</v>
      </c>
      <c r="R11" s="42">
        <v>45797</v>
      </c>
      <c r="S11" s="39" t="s">
        <v>19</v>
      </c>
      <c r="T11" s="48" t="s">
        <v>163</v>
      </c>
      <c r="U11" s="42">
        <v>46237</v>
      </c>
      <c r="V11" s="39" t="s">
        <v>19</v>
      </c>
      <c r="W11" s="48" t="s">
        <v>29</v>
      </c>
      <c r="X11" s="42">
        <v>42152</v>
      </c>
      <c r="Y11" s="39" t="s">
        <v>19</v>
      </c>
      <c r="Z11" s="48" t="s">
        <v>29</v>
      </c>
      <c r="AA11" s="42">
        <v>40096</v>
      </c>
      <c r="AB11" s="39" t="s">
        <v>19</v>
      </c>
      <c r="AC11" s="48" t="s">
        <v>29</v>
      </c>
      <c r="AD11" s="42">
        <v>32989</v>
      </c>
      <c r="AE11" s="39" t="s">
        <v>19</v>
      </c>
      <c r="AF11" s="48" t="s">
        <v>10</v>
      </c>
      <c r="AG11" s="42">
        <v>32525</v>
      </c>
    </row>
    <row r="12" spans="1:33" ht="15" customHeight="1" x14ac:dyDescent="0.3">
      <c r="A12" s="39" t="s">
        <v>23</v>
      </c>
      <c r="B12" s="48" t="s">
        <v>164</v>
      </c>
      <c r="C12" s="42">
        <v>29047</v>
      </c>
      <c r="D12" s="39" t="s">
        <v>23</v>
      </c>
      <c r="E12" s="48" t="s">
        <v>20</v>
      </c>
      <c r="F12" s="42">
        <v>29499</v>
      </c>
      <c r="G12" s="39" t="s">
        <v>23</v>
      </c>
      <c r="H12" s="48" t="s">
        <v>32</v>
      </c>
      <c r="I12" s="42">
        <v>29532</v>
      </c>
      <c r="J12" s="39" t="s">
        <v>23</v>
      </c>
      <c r="K12" s="48" t="s">
        <v>12</v>
      </c>
      <c r="L12" s="42">
        <v>39921</v>
      </c>
      <c r="M12" s="39" t="s">
        <v>23</v>
      </c>
      <c r="N12" s="48" t="s">
        <v>24</v>
      </c>
      <c r="O12" s="42">
        <v>41107</v>
      </c>
      <c r="P12" s="39" t="s">
        <v>23</v>
      </c>
      <c r="Q12" s="48" t="s">
        <v>80</v>
      </c>
      <c r="R12" s="42">
        <v>44099</v>
      </c>
      <c r="S12" s="39" t="s">
        <v>23</v>
      </c>
      <c r="T12" s="48" t="s">
        <v>5</v>
      </c>
      <c r="U12" s="42">
        <v>44302</v>
      </c>
      <c r="V12" s="39" t="s">
        <v>23</v>
      </c>
      <c r="W12" s="48" t="s">
        <v>8</v>
      </c>
      <c r="X12" s="42">
        <v>39743</v>
      </c>
      <c r="Y12" s="39" t="s">
        <v>23</v>
      </c>
      <c r="Z12" s="48" t="s">
        <v>10</v>
      </c>
      <c r="AA12" s="42">
        <v>38790</v>
      </c>
      <c r="AB12" s="39" t="s">
        <v>23</v>
      </c>
      <c r="AC12" s="48" t="s">
        <v>8</v>
      </c>
      <c r="AD12" s="42">
        <v>32918</v>
      </c>
      <c r="AE12" s="39" t="s">
        <v>23</v>
      </c>
      <c r="AF12" s="48" t="s">
        <v>24</v>
      </c>
      <c r="AG12" s="42">
        <v>31848</v>
      </c>
    </row>
    <row r="13" spans="1:33" ht="15" customHeight="1" x14ac:dyDescent="0.3">
      <c r="A13" s="39" t="s">
        <v>25</v>
      </c>
      <c r="B13" s="48" t="s">
        <v>32</v>
      </c>
      <c r="C13" s="42">
        <v>27606</v>
      </c>
      <c r="D13" s="39" t="s">
        <v>25</v>
      </c>
      <c r="E13" s="48" t="s">
        <v>67</v>
      </c>
      <c r="F13" s="42">
        <v>28965</v>
      </c>
      <c r="G13" s="39" t="s">
        <v>25</v>
      </c>
      <c r="H13" s="48" t="s">
        <v>88</v>
      </c>
      <c r="I13" s="42">
        <v>28937</v>
      </c>
      <c r="J13" s="39" t="s">
        <v>25</v>
      </c>
      <c r="K13" s="48" t="s">
        <v>29</v>
      </c>
      <c r="L13" s="42">
        <v>39714</v>
      </c>
      <c r="M13" s="39" t="s">
        <v>25</v>
      </c>
      <c r="N13" s="48" t="s">
        <v>20</v>
      </c>
      <c r="O13" s="42">
        <v>40764</v>
      </c>
      <c r="P13" s="39" t="s">
        <v>25</v>
      </c>
      <c r="Q13" s="48" t="s">
        <v>20</v>
      </c>
      <c r="R13" s="42">
        <v>41986</v>
      </c>
      <c r="S13" s="39" t="s">
        <v>25</v>
      </c>
      <c r="T13" s="48" t="s">
        <v>24</v>
      </c>
      <c r="U13" s="42">
        <v>43120</v>
      </c>
      <c r="V13" s="39" t="s">
        <v>25</v>
      </c>
      <c r="W13" s="48" t="s">
        <v>10</v>
      </c>
      <c r="X13" s="42">
        <v>38788</v>
      </c>
      <c r="Y13" s="39" t="s">
        <v>25</v>
      </c>
      <c r="Z13" s="48" t="s">
        <v>8</v>
      </c>
      <c r="AA13" s="42">
        <v>36497</v>
      </c>
      <c r="AB13" s="39" t="s">
        <v>25</v>
      </c>
      <c r="AC13" s="48" t="s">
        <v>10</v>
      </c>
      <c r="AD13" s="42">
        <v>32754</v>
      </c>
      <c r="AE13" s="39" t="s">
        <v>25</v>
      </c>
      <c r="AF13" s="48" t="s">
        <v>13</v>
      </c>
      <c r="AG13" s="43">
        <v>29876</v>
      </c>
    </row>
    <row r="14" spans="1:33" ht="15" customHeight="1" x14ac:dyDescent="0.3">
      <c r="A14" s="39" t="s">
        <v>26</v>
      </c>
      <c r="B14" s="48" t="s">
        <v>405</v>
      </c>
      <c r="C14" s="42">
        <v>25820</v>
      </c>
      <c r="D14" s="39" t="s">
        <v>26</v>
      </c>
      <c r="E14" s="48" t="s">
        <v>220</v>
      </c>
      <c r="F14" s="42">
        <v>28343</v>
      </c>
      <c r="G14" s="39" t="s">
        <v>26</v>
      </c>
      <c r="H14" s="48" t="s">
        <v>20</v>
      </c>
      <c r="I14" s="42">
        <v>28066</v>
      </c>
      <c r="J14" s="39" t="s">
        <v>26</v>
      </c>
      <c r="K14" s="48" t="s">
        <v>220</v>
      </c>
      <c r="L14" s="42">
        <v>39607</v>
      </c>
      <c r="M14" s="39" t="s">
        <v>26</v>
      </c>
      <c r="N14" s="48" t="s">
        <v>177</v>
      </c>
      <c r="O14" s="42">
        <v>40334</v>
      </c>
      <c r="P14" s="39" t="s">
        <v>26</v>
      </c>
      <c r="Q14" s="48" t="s">
        <v>8</v>
      </c>
      <c r="R14" s="42">
        <v>40708</v>
      </c>
      <c r="S14" s="39" t="s">
        <v>26</v>
      </c>
      <c r="T14" s="48" t="s">
        <v>8</v>
      </c>
      <c r="U14" s="42">
        <v>42607</v>
      </c>
      <c r="V14" s="39" t="s">
        <v>26</v>
      </c>
      <c r="W14" s="48" t="s">
        <v>24</v>
      </c>
      <c r="X14" s="42">
        <v>36374</v>
      </c>
      <c r="Y14" s="39" t="s">
        <v>26</v>
      </c>
      <c r="Z14" s="48" t="s">
        <v>24</v>
      </c>
      <c r="AA14" s="42">
        <v>31162</v>
      </c>
      <c r="AB14" s="39" t="s">
        <v>26</v>
      </c>
      <c r="AC14" s="48" t="s">
        <v>24</v>
      </c>
      <c r="AD14" s="42">
        <v>31364</v>
      </c>
      <c r="AE14" s="39" t="s">
        <v>26</v>
      </c>
      <c r="AF14" s="48" t="s">
        <v>20</v>
      </c>
      <c r="AG14" s="43">
        <v>29735</v>
      </c>
    </row>
    <row r="15" spans="1:33" ht="15" customHeight="1" x14ac:dyDescent="0.3">
      <c r="A15" s="39" t="s">
        <v>28</v>
      </c>
      <c r="B15" s="48" t="s">
        <v>47</v>
      </c>
      <c r="C15" s="42">
        <v>25562</v>
      </c>
      <c r="D15" s="39" t="s">
        <v>28</v>
      </c>
      <c r="E15" s="48" t="s">
        <v>271</v>
      </c>
      <c r="F15" s="42">
        <v>28336</v>
      </c>
      <c r="G15" s="39" t="s">
        <v>28</v>
      </c>
      <c r="H15" s="48" t="s">
        <v>67</v>
      </c>
      <c r="I15" s="42">
        <v>27514</v>
      </c>
      <c r="J15" s="39" t="s">
        <v>28</v>
      </c>
      <c r="K15" s="48" t="s">
        <v>32</v>
      </c>
      <c r="L15" s="42">
        <v>36728</v>
      </c>
      <c r="M15" s="39" t="s">
        <v>28</v>
      </c>
      <c r="N15" s="48" t="s">
        <v>8</v>
      </c>
      <c r="O15" s="42">
        <v>39686</v>
      </c>
      <c r="P15" s="39" t="s">
        <v>28</v>
      </c>
      <c r="Q15" s="48" t="s">
        <v>24</v>
      </c>
      <c r="R15" s="42">
        <v>39501</v>
      </c>
      <c r="S15" s="39" t="s">
        <v>28</v>
      </c>
      <c r="T15" s="48" t="s">
        <v>10</v>
      </c>
      <c r="U15" s="43">
        <v>39938</v>
      </c>
      <c r="V15" s="39" t="s">
        <v>28</v>
      </c>
      <c r="W15" s="48" t="s">
        <v>163</v>
      </c>
      <c r="X15" s="43">
        <v>32591</v>
      </c>
      <c r="Y15" s="39" t="s">
        <v>28</v>
      </c>
      <c r="Z15" s="48" t="s">
        <v>32</v>
      </c>
      <c r="AA15" s="43">
        <v>28660</v>
      </c>
      <c r="AB15" s="39" t="s">
        <v>28</v>
      </c>
      <c r="AC15" s="48" t="s">
        <v>47</v>
      </c>
      <c r="AD15" s="42">
        <v>25966</v>
      </c>
      <c r="AE15" s="39" t="s">
        <v>28</v>
      </c>
      <c r="AF15" s="48" t="s">
        <v>32</v>
      </c>
      <c r="AG15" s="43">
        <v>28095</v>
      </c>
    </row>
    <row r="16" spans="1:33" ht="15" customHeight="1" x14ac:dyDescent="0.3">
      <c r="A16" s="39" t="s">
        <v>31</v>
      </c>
      <c r="B16" s="48" t="s">
        <v>88</v>
      </c>
      <c r="C16" s="42">
        <v>24973</v>
      </c>
      <c r="D16" s="39" t="s">
        <v>31</v>
      </c>
      <c r="E16" s="48" t="s">
        <v>217</v>
      </c>
      <c r="F16" s="42">
        <v>27941</v>
      </c>
      <c r="G16" s="39" t="s">
        <v>31</v>
      </c>
      <c r="H16" s="48" t="s">
        <v>217</v>
      </c>
      <c r="I16" s="42">
        <v>26592</v>
      </c>
      <c r="J16" s="39" t="s">
        <v>31</v>
      </c>
      <c r="K16" s="48" t="s">
        <v>217</v>
      </c>
      <c r="L16" s="42">
        <v>35570</v>
      </c>
      <c r="M16" s="39" t="s">
        <v>31</v>
      </c>
      <c r="N16" s="48" t="s">
        <v>32</v>
      </c>
      <c r="O16" s="42">
        <v>39315</v>
      </c>
      <c r="P16" s="39" t="s">
        <v>31</v>
      </c>
      <c r="Q16" s="48" t="s">
        <v>164</v>
      </c>
      <c r="R16" s="42">
        <v>37615</v>
      </c>
      <c r="S16" s="39" t="s">
        <v>31</v>
      </c>
      <c r="T16" s="48" t="s">
        <v>32</v>
      </c>
      <c r="U16" s="42">
        <v>35232</v>
      </c>
      <c r="V16" s="39" t="s">
        <v>31</v>
      </c>
      <c r="W16" s="48" t="s">
        <v>32</v>
      </c>
      <c r="X16" s="42">
        <v>32133</v>
      </c>
      <c r="Y16" s="39" t="s">
        <v>31</v>
      </c>
      <c r="Z16" s="48" t="s">
        <v>14</v>
      </c>
      <c r="AA16" s="42">
        <v>24820</v>
      </c>
      <c r="AB16" s="39" t="s">
        <v>31</v>
      </c>
      <c r="AC16" s="48" t="s">
        <v>32</v>
      </c>
      <c r="AD16" s="42">
        <v>25123</v>
      </c>
      <c r="AE16" s="39" t="s">
        <v>31</v>
      </c>
      <c r="AF16" s="48" t="s">
        <v>17</v>
      </c>
      <c r="AG16" s="42">
        <v>25437</v>
      </c>
    </row>
    <row r="17" spans="1:33" ht="15" customHeight="1" x14ac:dyDescent="0.3">
      <c r="A17" s="39" t="s">
        <v>33</v>
      </c>
      <c r="B17" s="48" t="s">
        <v>220</v>
      </c>
      <c r="C17" s="43">
        <v>24892</v>
      </c>
      <c r="D17" s="39" t="s">
        <v>33</v>
      </c>
      <c r="E17" s="48" t="s">
        <v>88</v>
      </c>
      <c r="F17" s="43">
        <v>27777</v>
      </c>
      <c r="G17" s="39" t="s">
        <v>33</v>
      </c>
      <c r="H17" s="48" t="s">
        <v>220</v>
      </c>
      <c r="I17" s="43">
        <v>24800</v>
      </c>
      <c r="J17" s="39" t="s">
        <v>33</v>
      </c>
      <c r="K17" s="48" t="s">
        <v>67</v>
      </c>
      <c r="L17" s="43">
        <v>34921</v>
      </c>
      <c r="M17" s="39" t="s">
        <v>33</v>
      </c>
      <c r="N17" s="48" t="s">
        <v>217</v>
      </c>
      <c r="O17" s="43">
        <v>38913</v>
      </c>
      <c r="P17" s="39" t="s">
        <v>33</v>
      </c>
      <c r="Q17" s="48" t="s">
        <v>10</v>
      </c>
      <c r="R17" s="43">
        <v>37063</v>
      </c>
      <c r="S17" s="39" t="s">
        <v>33</v>
      </c>
      <c r="T17" s="48" t="s">
        <v>164</v>
      </c>
      <c r="U17" s="42">
        <v>34329</v>
      </c>
      <c r="V17" s="39" t="s">
        <v>33</v>
      </c>
      <c r="W17" s="48" t="s">
        <v>17</v>
      </c>
      <c r="X17" s="42">
        <v>28034</v>
      </c>
      <c r="Y17" s="39" t="s">
        <v>33</v>
      </c>
      <c r="Z17" s="48" t="s">
        <v>47</v>
      </c>
      <c r="AA17" s="42">
        <v>24373</v>
      </c>
      <c r="AB17" s="39" t="s">
        <v>33</v>
      </c>
      <c r="AC17" s="48" t="s">
        <v>14</v>
      </c>
      <c r="AD17" s="42">
        <v>24438</v>
      </c>
      <c r="AE17" s="39" t="s">
        <v>33</v>
      </c>
      <c r="AF17" s="48" t="s">
        <v>29</v>
      </c>
      <c r="AG17" s="42">
        <v>23830</v>
      </c>
    </row>
    <row r="18" spans="1:33" ht="15" customHeight="1" x14ac:dyDescent="0.3">
      <c r="A18" s="39" t="s">
        <v>34</v>
      </c>
      <c r="B18" s="48" t="s">
        <v>39</v>
      </c>
      <c r="C18" s="42">
        <v>24327</v>
      </c>
      <c r="D18" s="39" t="s">
        <v>34</v>
      </c>
      <c r="E18" s="48" t="s">
        <v>39</v>
      </c>
      <c r="F18" s="42">
        <v>26256</v>
      </c>
      <c r="G18" s="39" t="s">
        <v>34</v>
      </c>
      <c r="H18" s="48" t="s">
        <v>17</v>
      </c>
      <c r="I18" s="42">
        <v>24345</v>
      </c>
      <c r="J18" s="39" t="s">
        <v>34</v>
      </c>
      <c r="K18" s="48" t="s">
        <v>24</v>
      </c>
      <c r="L18" s="42">
        <v>34631</v>
      </c>
      <c r="M18" s="39" t="s">
        <v>34</v>
      </c>
      <c r="N18" s="48" t="s">
        <v>47</v>
      </c>
      <c r="O18" s="42">
        <v>32975</v>
      </c>
      <c r="P18" s="39" t="s">
        <v>34</v>
      </c>
      <c r="Q18" s="48" t="s">
        <v>32</v>
      </c>
      <c r="R18" s="42">
        <v>36749</v>
      </c>
      <c r="S18" s="39" t="s">
        <v>34</v>
      </c>
      <c r="T18" s="48" t="s">
        <v>47</v>
      </c>
      <c r="U18" s="42">
        <v>33915</v>
      </c>
      <c r="V18" s="39" t="s">
        <v>34</v>
      </c>
      <c r="W18" s="48" t="s">
        <v>47</v>
      </c>
      <c r="X18" s="42">
        <v>27892</v>
      </c>
      <c r="Y18" s="39" t="s">
        <v>34</v>
      </c>
      <c r="Z18" s="48" t="s">
        <v>17</v>
      </c>
      <c r="AA18" s="42">
        <v>21787</v>
      </c>
      <c r="AB18" s="39" t="s">
        <v>34</v>
      </c>
      <c r="AC18" s="48" t="s">
        <v>13</v>
      </c>
      <c r="AD18" s="42">
        <v>23027</v>
      </c>
      <c r="AE18" s="39" t="s">
        <v>34</v>
      </c>
      <c r="AF18" s="48" t="s">
        <v>14</v>
      </c>
      <c r="AG18" s="42">
        <v>23343</v>
      </c>
    </row>
    <row r="19" spans="1:33" ht="15" customHeight="1" x14ac:dyDescent="0.3">
      <c r="A19" s="39" t="s">
        <v>35</v>
      </c>
      <c r="B19" s="48" t="s">
        <v>198</v>
      </c>
      <c r="C19" s="42">
        <v>22024</v>
      </c>
      <c r="D19" s="39" t="s">
        <v>35</v>
      </c>
      <c r="E19" s="48" t="s">
        <v>83</v>
      </c>
      <c r="F19" s="42">
        <v>25093</v>
      </c>
      <c r="G19" s="39" t="s">
        <v>35</v>
      </c>
      <c r="H19" s="48" t="s">
        <v>271</v>
      </c>
      <c r="I19" s="42">
        <v>24118</v>
      </c>
      <c r="J19" s="39" t="s">
        <v>35</v>
      </c>
      <c r="K19" s="48" t="s">
        <v>8</v>
      </c>
      <c r="L19" s="42">
        <v>31793</v>
      </c>
      <c r="M19" s="39" t="s">
        <v>35</v>
      </c>
      <c r="N19" s="48" t="s">
        <v>80</v>
      </c>
      <c r="O19" s="42">
        <v>32457</v>
      </c>
      <c r="P19" s="39" t="s">
        <v>35</v>
      </c>
      <c r="Q19" s="48" t="s">
        <v>47</v>
      </c>
      <c r="R19" s="42">
        <v>35881</v>
      </c>
      <c r="S19" s="39" t="s">
        <v>35</v>
      </c>
      <c r="T19" s="48" t="s">
        <v>177</v>
      </c>
      <c r="U19" s="43">
        <v>31572</v>
      </c>
      <c r="V19" s="39" t="s">
        <v>35</v>
      </c>
      <c r="W19" s="48" t="s">
        <v>14</v>
      </c>
      <c r="X19" s="43">
        <v>26482</v>
      </c>
      <c r="Y19" s="39" t="s">
        <v>35</v>
      </c>
      <c r="Z19" s="48" t="s">
        <v>13</v>
      </c>
      <c r="AA19" s="43">
        <v>19606</v>
      </c>
      <c r="AB19" s="39" t="s">
        <v>35</v>
      </c>
      <c r="AC19" s="48" t="s">
        <v>17</v>
      </c>
      <c r="AD19" s="42">
        <v>21627</v>
      </c>
      <c r="AE19" s="39" t="s">
        <v>35</v>
      </c>
      <c r="AF19" s="48" t="s">
        <v>38</v>
      </c>
      <c r="AG19" s="43">
        <v>21480</v>
      </c>
    </row>
    <row r="20" spans="1:33" ht="15" customHeight="1" x14ac:dyDescent="0.3">
      <c r="A20" s="39" t="s">
        <v>36</v>
      </c>
      <c r="B20" s="48" t="s">
        <v>217</v>
      </c>
      <c r="C20" s="42">
        <v>21432</v>
      </c>
      <c r="D20" s="39" t="s">
        <v>36</v>
      </c>
      <c r="E20" s="48" t="s">
        <v>29</v>
      </c>
      <c r="F20" s="42">
        <v>25078</v>
      </c>
      <c r="G20" s="39" t="s">
        <v>36</v>
      </c>
      <c r="H20" s="48" t="s">
        <v>39</v>
      </c>
      <c r="I20" s="42">
        <v>23488</v>
      </c>
      <c r="J20" s="39" t="s">
        <v>36</v>
      </c>
      <c r="K20" s="48" t="s">
        <v>88</v>
      </c>
      <c r="L20" s="42">
        <v>31508</v>
      </c>
      <c r="M20" s="39" t="s">
        <v>36</v>
      </c>
      <c r="N20" s="48" t="s">
        <v>10</v>
      </c>
      <c r="O20" s="42">
        <v>32361</v>
      </c>
      <c r="P20" s="39" t="s">
        <v>36</v>
      </c>
      <c r="Q20" s="48" t="s">
        <v>5</v>
      </c>
      <c r="R20" s="42">
        <v>35200</v>
      </c>
      <c r="S20" s="39" t="s">
        <v>36</v>
      </c>
      <c r="T20" s="48" t="s">
        <v>17</v>
      </c>
      <c r="U20" s="43">
        <v>30125</v>
      </c>
      <c r="V20" s="39" t="s">
        <v>36</v>
      </c>
      <c r="W20" s="48" t="s">
        <v>84</v>
      </c>
      <c r="X20" s="43">
        <v>24298</v>
      </c>
      <c r="Y20" s="39" t="s">
        <v>36</v>
      </c>
      <c r="Z20" s="48" t="s">
        <v>83</v>
      </c>
      <c r="AA20" s="43">
        <v>18799</v>
      </c>
      <c r="AB20" s="39" t="s">
        <v>36</v>
      </c>
      <c r="AC20" s="48" t="s">
        <v>38</v>
      </c>
      <c r="AD20" s="42">
        <v>20446</v>
      </c>
      <c r="AE20" s="39" t="s">
        <v>36</v>
      </c>
      <c r="AF20" s="48" t="s">
        <v>47</v>
      </c>
      <c r="AG20" s="43">
        <v>19262</v>
      </c>
    </row>
    <row r="21" spans="1:33" ht="15" customHeight="1" x14ac:dyDescent="0.3">
      <c r="A21" s="39" t="s">
        <v>37</v>
      </c>
      <c r="B21" s="48" t="s">
        <v>242</v>
      </c>
      <c r="C21" s="42">
        <v>20750</v>
      </c>
      <c r="D21" s="39" t="s">
        <v>37</v>
      </c>
      <c r="E21" s="48" t="s">
        <v>17</v>
      </c>
      <c r="F21" s="42">
        <v>24743</v>
      </c>
      <c r="G21" s="39" t="s">
        <v>37</v>
      </c>
      <c r="H21" s="48" t="s">
        <v>47</v>
      </c>
      <c r="I21" s="42">
        <v>23405</v>
      </c>
      <c r="J21" s="39" t="s">
        <v>37</v>
      </c>
      <c r="K21" s="48" t="s">
        <v>218</v>
      </c>
      <c r="L21" s="42">
        <v>30820</v>
      </c>
      <c r="M21" s="39" t="s">
        <v>37</v>
      </c>
      <c r="N21" s="48" t="s">
        <v>48</v>
      </c>
      <c r="O21" s="42">
        <v>30560</v>
      </c>
      <c r="P21" s="39" t="s">
        <v>37</v>
      </c>
      <c r="Q21" s="48" t="s">
        <v>14</v>
      </c>
      <c r="R21" s="42">
        <v>30336</v>
      </c>
      <c r="S21" s="39" t="s">
        <v>37</v>
      </c>
      <c r="T21" s="48" t="s">
        <v>14</v>
      </c>
      <c r="U21" s="42">
        <v>27571</v>
      </c>
      <c r="V21" s="39" t="s">
        <v>37</v>
      </c>
      <c r="W21" s="48" t="s">
        <v>88</v>
      </c>
      <c r="X21" s="42">
        <v>23494</v>
      </c>
      <c r="Y21" s="39" t="s">
        <v>37</v>
      </c>
      <c r="Z21" s="48" t="s">
        <v>88</v>
      </c>
      <c r="AA21" s="42">
        <v>18204</v>
      </c>
      <c r="AB21" s="39" t="s">
        <v>37</v>
      </c>
      <c r="AC21" s="48" t="s">
        <v>20</v>
      </c>
      <c r="AD21" s="42">
        <v>18296</v>
      </c>
      <c r="AE21" s="39" t="s">
        <v>37</v>
      </c>
      <c r="AF21" s="48" t="s">
        <v>21</v>
      </c>
      <c r="AG21" s="42">
        <v>18583</v>
      </c>
    </row>
    <row r="22" spans="1:33" ht="15" customHeight="1" x14ac:dyDescent="0.3">
      <c r="A22" s="39" t="s">
        <v>40</v>
      </c>
      <c r="B22" s="48" t="s">
        <v>17</v>
      </c>
      <c r="C22" s="42">
        <v>17662</v>
      </c>
      <c r="D22" s="39" t="s">
        <v>40</v>
      </c>
      <c r="E22" s="48" t="s">
        <v>242</v>
      </c>
      <c r="F22" s="42">
        <v>24012</v>
      </c>
      <c r="G22" s="39" t="s">
        <v>40</v>
      </c>
      <c r="H22" s="48" t="s">
        <v>242</v>
      </c>
      <c r="I22" s="42">
        <v>23123</v>
      </c>
      <c r="J22" s="39" t="s">
        <v>40</v>
      </c>
      <c r="K22" s="48" t="s">
        <v>47</v>
      </c>
      <c r="L22" s="42">
        <v>30227</v>
      </c>
      <c r="M22" s="39" t="s">
        <v>40</v>
      </c>
      <c r="N22" s="48" t="s">
        <v>88</v>
      </c>
      <c r="O22" s="43">
        <v>29095</v>
      </c>
      <c r="P22" s="39" t="s">
        <v>40</v>
      </c>
      <c r="Q22" s="48" t="s">
        <v>88</v>
      </c>
      <c r="R22" s="43">
        <v>29315</v>
      </c>
      <c r="S22" s="39" t="s">
        <v>40</v>
      </c>
      <c r="T22" s="48" t="s">
        <v>88</v>
      </c>
      <c r="U22" s="43">
        <v>27541</v>
      </c>
      <c r="V22" s="39" t="s">
        <v>40</v>
      </c>
      <c r="W22" s="48" t="s">
        <v>164</v>
      </c>
      <c r="X22" s="43">
        <v>23106</v>
      </c>
      <c r="Y22" s="39" t="s">
        <v>40</v>
      </c>
      <c r="Z22" s="48" t="s">
        <v>20</v>
      </c>
      <c r="AA22" s="43">
        <v>18147</v>
      </c>
      <c r="AB22" s="39" t="s">
        <v>40</v>
      </c>
      <c r="AC22" s="48" t="s">
        <v>81</v>
      </c>
      <c r="AD22" s="42">
        <v>15552</v>
      </c>
      <c r="AE22" s="39" t="s">
        <v>40</v>
      </c>
      <c r="AF22" s="48" t="s">
        <v>18</v>
      </c>
      <c r="AG22" s="43">
        <v>18469</v>
      </c>
    </row>
    <row r="23" spans="1:33" ht="15" customHeight="1" x14ac:dyDescent="0.3">
      <c r="A23" s="39" t="s">
        <v>42</v>
      </c>
      <c r="B23" s="48" t="s">
        <v>29</v>
      </c>
      <c r="C23" s="42">
        <v>16976</v>
      </c>
      <c r="D23" s="39" t="s">
        <v>42</v>
      </c>
      <c r="E23" s="48" t="s">
        <v>47</v>
      </c>
      <c r="F23" s="42">
        <v>23422</v>
      </c>
      <c r="G23" s="39" t="s">
        <v>42</v>
      </c>
      <c r="H23" s="48" t="s">
        <v>24</v>
      </c>
      <c r="I23" s="42">
        <v>22609</v>
      </c>
      <c r="J23" s="39" t="s">
        <v>42</v>
      </c>
      <c r="K23" s="48" t="s">
        <v>80</v>
      </c>
      <c r="L23" s="42">
        <v>27799</v>
      </c>
      <c r="M23" s="39" t="s">
        <v>42</v>
      </c>
      <c r="N23" s="48" t="s">
        <v>67</v>
      </c>
      <c r="O23" s="43">
        <v>29020</v>
      </c>
      <c r="P23" s="39" t="s">
        <v>42</v>
      </c>
      <c r="Q23" s="48" t="s">
        <v>48</v>
      </c>
      <c r="R23" s="43">
        <v>29171</v>
      </c>
      <c r="S23" s="39" t="s">
        <v>42</v>
      </c>
      <c r="T23" s="48" t="s">
        <v>20</v>
      </c>
      <c r="U23" s="42">
        <v>23965</v>
      </c>
      <c r="V23" s="39" t="s">
        <v>42</v>
      </c>
      <c r="W23" s="48" t="s">
        <v>13</v>
      </c>
      <c r="X23" s="42">
        <v>22840</v>
      </c>
      <c r="Y23" s="39" t="s">
        <v>42</v>
      </c>
      <c r="Z23" s="48" t="s">
        <v>84</v>
      </c>
      <c r="AA23" s="42">
        <v>18101</v>
      </c>
      <c r="AB23" s="39" t="s">
        <v>42</v>
      </c>
      <c r="AC23" s="48" t="s">
        <v>30</v>
      </c>
      <c r="AD23" s="42">
        <v>14654</v>
      </c>
      <c r="AE23" s="39" t="s">
        <v>42</v>
      </c>
      <c r="AF23" s="48" t="s">
        <v>30</v>
      </c>
      <c r="AG23" s="42">
        <v>16298</v>
      </c>
    </row>
    <row r="24" spans="1:33" ht="15" customHeight="1" x14ac:dyDescent="0.3">
      <c r="A24" s="39" t="s">
        <v>43</v>
      </c>
      <c r="B24" s="48" t="s">
        <v>95</v>
      </c>
      <c r="C24" s="43">
        <v>16321</v>
      </c>
      <c r="D24" s="39" t="s">
        <v>43</v>
      </c>
      <c r="E24" s="48" t="s">
        <v>24</v>
      </c>
      <c r="F24" s="43">
        <v>20745</v>
      </c>
      <c r="G24" s="39" t="s">
        <v>43</v>
      </c>
      <c r="H24" s="48" t="s">
        <v>8</v>
      </c>
      <c r="I24" s="43">
        <v>22108</v>
      </c>
      <c r="J24" s="39" t="s">
        <v>43</v>
      </c>
      <c r="K24" s="48" t="s">
        <v>177</v>
      </c>
      <c r="L24" s="43">
        <v>26369</v>
      </c>
      <c r="M24" s="39" t="s">
        <v>43</v>
      </c>
      <c r="N24" s="48" t="s">
        <v>218</v>
      </c>
      <c r="O24" s="43">
        <v>28529</v>
      </c>
      <c r="P24" s="39" t="s">
        <v>43</v>
      </c>
      <c r="Q24" s="48" t="s">
        <v>17</v>
      </c>
      <c r="R24" s="43">
        <v>28652</v>
      </c>
      <c r="S24" s="39" t="s">
        <v>43</v>
      </c>
      <c r="T24" s="48" t="s">
        <v>13</v>
      </c>
      <c r="U24" s="43">
        <v>23796</v>
      </c>
      <c r="V24" s="39" t="s">
        <v>43</v>
      </c>
      <c r="W24" s="48" t="s">
        <v>39</v>
      </c>
      <c r="X24" s="43">
        <v>20702</v>
      </c>
      <c r="Y24" s="39" t="s">
        <v>43</v>
      </c>
      <c r="Z24" s="48" t="s">
        <v>39</v>
      </c>
      <c r="AA24" s="43">
        <v>17987</v>
      </c>
      <c r="AB24" s="39" t="s">
        <v>43</v>
      </c>
      <c r="AC24" s="48" t="s">
        <v>67</v>
      </c>
      <c r="AD24" s="42">
        <v>14240</v>
      </c>
      <c r="AE24" s="39" t="s">
        <v>43</v>
      </c>
      <c r="AF24" s="48" t="s">
        <v>44</v>
      </c>
      <c r="AG24" s="43">
        <v>15550</v>
      </c>
    </row>
    <row r="25" spans="1:33" ht="15" customHeight="1" x14ac:dyDescent="0.3">
      <c r="A25" s="40" t="s">
        <v>45</v>
      </c>
      <c r="B25" s="49" t="s">
        <v>83</v>
      </c>
      <c r="C25" s="44">
        <v>16100</v>
      </c>
      <c r="D25" s="40" t="s">
        <v>45</v>
      </c>
      <c r="E25" s="49" t="s">
        <v>95</v>
      </c>
      <c r="F25" s="44">
        <v>20028</v>
      </c>
      <c r="G25" s="40" t="s">
        <v>45</v>
      </c>
      <c r="H25" s="49" t="s">
        <v>10</v>
      </c>
      <c r="I25" s="44">
        <v>20570</v>
      </c>
      <c r="J25" s="40" t="s">
        <v>45</v>
      </c>
      <c r="K25" s="49" t="s">
        <v>38</v>
      </c>
      <c r="L25" s="44">
        <v>26037</v>
      </c>
      <c r="M25" s="40" t="s">
        <v>45</v>
      </c>
      <c r="N25" s="49" t="s">
        <v>14</v>
      </c>
      <c r="O25" s="44">
        <v>28308</v>
      </c>
      <c r="P25" s="40" t="s">
        <v>45</v>
      </c>
      <c r="Q25" s="49" t="s">
        <v>84</v>
      </c>
      <c r="R25" s="44">
        <v>27653</v>
      </c>
      <c r="S25" s="40" t="s">
        <v>45</v>
      </c>
      <c r="T25" s="49" t="s">
        <v>84</v>
      </c>
      <c r="U25" s="44">
        <v>23306</v>
      </c>
      <c r="V25" s="40" t="s">
        <v>45</v>
      </c>
      <c r="W25" s="49" t="s">
        <v>83</v>
      </c>
      <c r="X25" s="44">
        <v>20343</v>
      </c>
      <c r="Y25" s="40" t="s">
        <v>45</v>
      </c>
      <c r="Z25" s="49" t="s">
        <v>85</v>
      </c>
      <c r="AA25" s="44">
        <v>15530</v>
      </c>
      <c r="AB25" s="40" t="s">
        <v>45</v>
      </c>
      <c r="AC25" s="49" t="s">
        <v>82</v>
      </c>
      <c r="AD25" s="46">
        <v>13946</v>
      </c>
      <c r="AE25" s="40" t="s">
        <v>45</v>
      </c>
      <c r="AF25" s="49" t="s">
        <v>48</v>
      </c>
      <c r="AG25" s="44">
        <v>14435</v>
      </c>
    </row>
    <row r="26" spans="1:33" ht="23.1" customHeight="1" x14ac:dyDescent="0.3">
      <c r="A26" s="104" t="s">
        <v>236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</row>
    <row r="27" spans="1:33" ht="23.1" customHeight="1" x14ac:dyDescent="0.3">
      <c r="A27" s="102" t="s">
        <v>437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</row>
    <row r="28" spans="1:33" x14ac:dyDescent="0.3">
      <c r="A28" s="103" t="s">
        <v>438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</row>
    <row r="30" spans="1:33" x14ac:dyDescent="0.3">
      <c r="P30" s="11"/>
      <c r="Q30" s="11"/>
      <c r="R30" s="11"/>
      <c r="S30" s="11"/>
      <c r="T30" s="11"/>
    </row>
    <row r="31" spans="1:33" s="10" customFormat="1" x14ac:dyDescent="0.3">
      <c r="P31" s="12"/>
      <c r="Q31" s="12"/>
      <c r="R31" s="12"/>
      <c r="S31" s="11"/>
      <c r="T31" s="11"/>
    </row>
    <row r="32" spans="1:33" s="10" customFormat="1" x14ac:dyDescent="0.3">
      <c r="P32" s="12"/>
      <c r="Q32" s="12"/>
      <c r="R32" s="12"/>
      <c r="S32" s="11"/>
      <c r="T32" s="11"/>
    </row>
    <row r="33" spans="13:17" s="10" customFormat="1" x14ac:dyDescent="0.3">
      <c r="M33" s="12"/>
      <c r="N33" s="12"/>
      <c r="O33" s="12"/>
      <c r="P33" s="11"/>
      <c r="Q33" s="11"/>
    </row>
    <row r="34" spans="13:17" x14ac:dyDescent="0.3">
      <c r="M34" s="10"/>
      <c r="N34" s="10"/>
      <c r="O34" s="10"/>
      <c r="P34" s="9"/>
      <c r="Q34" s="9"/>
    </row>
  </sheetData>
  <mergeCells count="16">
    <mergeCell ref="A27:X27"/>
    <mergeCell ref="A28:X28"/>
    <mergeCell ref="A26:X26"/>
    <mergeCell ref="J5:K5"/>
    <mergeCell ref="P5:Q5"/>
    <mergeCell ref="S5:T5"/>
    <mergeCell ref="V5:W5"/>
    <mergeCell ref="Y5:Z5"/>
    <mergeCell ref="G5:H5"/>
    <mergeCell ref="D5:E5"/>
    <mergeCell ref="A5:B5"/>
    <mergeCell ref="C2:Z2"/>
    <mergeCell ref="C3:Z3"/>
    <mergeCell ref="M5:N5"/>
    <mergeCell ref="AB5:AC5"/>
    <mergeCell ref="AE5:AF5"/>
  </mergeCells>
  <phoneticPr fontId="18" type="noConversion"/>
  <pageMargins left="0.39370078740157483" right="0.39370078740157483" top="0.74803149606299213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V98"/>
  <sheetViews>
    <sheetView showGridLines="0" zoomScaleNormal="100" workbookViewId="0">
      <pane ySplit="5" topLeftCell="A82" activePane="bottomLeft" state="frozen"/>
      <selection activeCell="A5" sqref="A5:B5"/>
      <selection pane="bottomLeft" activeCell="A97" sqref="A97:K97"/>
    </sheetView>
  </sheetViews>
  <sheetFormatPr defaultRowHeight="12.75" x14ac:dyDescent="0.2"/>
  <cols>
    <col min="1" max="1" width="26.85546875" bestFit="1" customWidth="1"/>
    <col min="2" max="2" width="13.7109375" bestFit="1" customWidth="1"/>
    <col min="3" max="3" width="17.5703125" bestFit="1" customWidth="1"/>
    <col min="4" max="4" width="7.7109375" bestFit="1" customWidth="1"/>
    <col min="5" max="11" width="7.140625" customWidth="1"/>
  </cols>
  <sheetData>
    <row r="2" spans="1:11" ht="15" x14ac:dyDescent="0.2">
      <c r="A2" s="113" t="s">
        <v>160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</row>
    <row r="3" spans="1:11" ht="18.75" customHeight="1" x14ac:dyDescent="0.2">
      <c r="A3" s="114" t="s">
        <v>161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</row>
    <row r="4" spans="1:11" ht="17.25" customHeight="1" x14ac:dyDescent="0.2"/>
    <row r="5" spans="1:11" s="58" customFormat="1" ht="21.75" customHeight="1" x14ac:dyDescent="0.2">
      <c r="A5" s="86" t="s">
        <v>228</v>
      </c>
      <c r="B5" s="78" t="s">
        <v>229</v>
      </c>
      <c r="C5" s="78" t="s">
        <v>230</v>
      </c>
      <c r="D5" s="31">
        <v>2019</v>
      </c>
      <c r="E5" s="31">
        <v>2018</v>
      </c>
      <c r="F5" s="31">
        <v>2017</v>
      </c>
      <c r="G5" s="31">
        <v>2016</v>
      </c>
      <c r="H5" s="31">
        <v>2015</v>
      </c>
      <c r="I5" s="31" t="s">
        <v>103</v>
      </c>
      <c r="J5" s="31" t="s">
        <v>102</v>
      </c>
      <c r="K5" s="32" t="s">
        <v>101</v>
      </c>
    </row>
    <row r="6" spans="1:11" ht="15" x14ac:dyDescent="0.2">
      <c r="A6" s="110" t="s">
        <v>104</v>
      </c>
      <c r="B6" s="72" t="s">
        <v>115</v>
      </c>
      <c r="C6" s="75" t="s">
        <v>116</v>
      </c>
      <c r="D6" s="65">
        <v>2359</v>
      </c>
      <c r="E6" s="65">
        <v>1051</v>
      </c>
      <c r="F6" s="65">
        <v>184</v>
      </c>
      <c r="G6" s="65">
        <v>3</v>
      </c>
      <c r="H6" s="69">
        <v>115</v>
      </c>
      <c r="I6" s="65">
        <v>251</v>
      </c>
      <c r="J6" s="65">
        <v>155</v>
      </c>
      <c r="K6" s="41">
        <v>37</v>
      </c>
    </row>
    <row r="7" spans="1:11" ht="15" x14ac:dyDescent="0.2">
      <c r="A7" s="112"/>
      <c r="B7" s="73" t="s">
        <v>124</v>
      </c>
      <c r="C7" s="76" t="s">
        <v>126</v>
      </c>
      <c r="D7" s="66">
        <v>2165</v>
      </c>
      <c r="E7" s="66">
        <v>1028</v>
      </c>
      <c r="F7" s="66">
        <v>320</v>
      </c>
      <c r="G7" s="66">
        <v>207</v>
      </c>
      <c r="H7" s="67">
        <v>318</v>
      </c>
      <c r="I7" s="66">
        <v>154</v>
      </c>
      <c r="J7" s="66">
        <v>204</v>
      </c>
      <c r="K7" s="42">
        <v>0</v>
      </c>
    </row>
    <row r="8" spans="1:11" ht="15" x14ac:dyDescent="0.2">
      <c r="A8" s="112"/>
      <c r="B8" s="73" t="s">
        <v>127</v>
      </c>
      <c r="C8" s="76" t="s">
        <v>256</v>
      </c>
      <c r="D8" s="66">
        <v>1946</v>
      </c>
      <c r="E8" s="66">
        <v>0</v>
      </c>
      <c r="F8" s="66">
        <v>0</v>
      </c>
      <c r="G8" s="66">
        <v>0</v>
      </c>
      <c r="H8" s="67">
        <v>0</v>
      </c>
      <c r="I8" s="66">
        <v>0</v>
      </c>
      <c r="J8" s="66">
        <v>0</v>
      </c>
      <c r="K8" s="42">
        <v>0</v>
      </c>
    </row>
    <row r="9" spans="1:11" ht="15" x14ac:dyDescent="0.2">
      <c r="A9" s="112"/>
      <c r="B9" s="73" t="s">
        <v>120</v>
      </c>
      <c r="C9" s="76" t="s">
        <v>121</v>
      </c>
      <c r="D9" s="66">
        <v>1233</v>
      </c>
      <c r="E9" s="66">
        <v>1450</v>
      </c>
      <c r="F9" s="66">
        <v>448</v>
      </c>
      <c r="G9" s="66">
        <v>445</v>
      </c>
      <c r="H9" s="67">
        <v>387</v>
      </c>
      <c r="I9" s="66">
        <v>328</v>
      </c>
      <c r="J9" s="66">
        <v>317</v>
      </c>
      <c r="K9" s="42">
        <v>146</v>
      </c>
    </row>
    <row r="10" spans="1:11" ht="15" x14ac:dyDescent="0.2">
      <c r="A10" s="112"/>
      <c r="B10" s="73" t="s">
        <v>115</v>
      </c>
      <c r="C10" s="76" t="s">
        <v>208</v>
      </c>
      <c r="D10" s="66">
        <v>613</v>
      </c>
      <c r="E10" s="66">
        <v>164</v>
      </c>
      <c r="F10" s="66">
        <v>36</v>
      </c>
      <c r="G10" s="66">
        <v>0</v>
      </c>
      <c r="H10" s="67">
        <v>0</v>
      </c>
      <c r="I10" s="66">
        <v>0</v>
      </c>
      <c r="J10" s="66">
        <v>0</v>
      </c>
      <c r="K10" s="42">
        <v>0</v>
      </c>
    </row>
    <row r="11" spans="1:11" ht="15" x14ac:dyDescent="0.2">
      <c r="A11" s="112"/>
      <c r="B11" s="73" t="s">
        <v>105</v>
      </c>
      <c r="C11" s="76" t="s">
        <v>106</v>
      </c>
      <c r="D11" s="66">
        <v>487</v>
      </c>
      <c r="E11" s="66">
        <v>179</v>
      </c>
      <c r="F11" s="66">
        <v>132</v>
      </c>
      <c r="G11" s="66">
        <v>91</v>
      </c>
      <c r="H11" s="67">
        <v>111</v>
      </c>
      <c r="I11" s="66">
        <v>124</v>
      </c>
      <c r="J11" s="66">
        <v>34</v>
      </c>
      <c r="K11" s="42">
        <v>0</v>
      </c>
    </row>
    <row r="12" spans="1:11" ht="15" x14ac:dyDescent="0.2">
      <c r="A12" s="112"/>
      <c r="B12" s="73" t="s">
        <v>140</v>
      </c>
      <c r="C12" s="76" t="s">
        <v>225</v>
      </c>
      <c r="D12" s="66">
        <v>470</v>
      </c>
      <c r="E12" s="66">
        <v>47</v>
      </c>
      <c r="F12" s="66">
        <v>0</v>
      </c>
      <c r="G12" s="66">
        <v>0</v>
      </c>
      <c r="H12" s="67">
        <v>0</v>
      </c>
      <c r="I12" s="66">
        <v>0</v>
      </c>
      <c r="J12" s="66">
        <v>0</v>
      </c>
      <c r="K12" s="42">
        <v>0</v>
      </c>
    </row>
    <row r="13" spans="1:11" ht="15" x14ac:dyDescent="0.2">
      <c r="A13" s="112"/>
      <c r="B13" s="73" t="s">
        <v>127</v>
      </c>
      <c r="C13" s="76" t="s">
        <v>128</v>
      </c>
      <c r="D13" s="67">
        <v>259</v>
      </c>
      <c r="E13" s="67">
        <v>263</v>
      </c>
      <c r="F13" s="67">
        <v>307</v>
      </c>
      <c r="G13" s="67">
        <v>218</v>
      </c>
      <c r="H13" s="67">
        <v>134</v>
      </c>
      <c r="I13" s="66">
        <v>54</v>
      </c>
      <c r="J13" s="66">
        <v>19</v>
      </c>
      <c r="K13" s="42">
        <v>0</v>
      </c>
    </row>
    <row r="14" spans="1:11" ht="15" x14ac:dyDescent="0.2">
      <c r="A14" s="112"/>
      <c r="B14" s="73" t="s">
        <v>127</v>
      </c>
      <c r="C14" s="76" t="s">
        <v>188</v>
      </c>
      <c r="D14" s="67">
        <v>249</v>
      </c>
      <c r="E14" s="67">
        <v>201</v>
      </c>
      <c r="F14" s="67">
        <v>224</v>
      </c>
      <c r="G14" s="67">
        <v>14</v>
      </c>
      <c r="H14" s="67">
        <v>0</v>
      </c>
      <c r="I14" s="66">
        <v>0</v>
      </c>
      <c r="J14" s="66">
        <v>0</v>
      </c>
      <c r="K14" s="42">
        <v>0</v>
      </c>
    </row>
    <row r="15" spans="1:11" ht="15" x14ac:dyDescent="0.2">
      <c r="A15" s="112"/>
      <c r="B15" s="73" t="s">
        <v>249</v>
      </c>
      <c r="C15" s="76" t="s">
        <v>224</v>
      </c>
      <c r="D15" s="66">
        <v>208</v>
      </c>
      <c r="E15" s="66">
        <v>88</v>
      </c>
      <c r="F15" s="66">
        <v>0</v>
      </c>
      <c r="G15" s="66">
        <v>0</v>
      </c>
      <c r="H15" s="67">
        <v>0</v>
      </c>
      <c r="I15" s="66">
        <v>0</v>
      </c>
      <c r="J15" s="66">
        <v>0</v>
      </c>
      <c r="K15" s="42">
        <v>0</v>
      </c>
    </row>
    <row r="16" spans="1:11" ht="15" x14ac:dyDescent="0.2">
      <c r="A16" s="112"/>
      <c r="B16" s="73" t="s">
        <v>120</v>
      </c>
      <c r="C16" s="76" t="s">
        <v>196</v>
      </c>
      <c r="D16" s="66">
        <v>176</v>
      </c>
      <c r="E16" s="66">
        <v>26</v>
      </c>
      <c r="F16" s="66">
        <v>23</v>
      </c>
      <c r="G16" s="66">
        <v>11</v>
      </c>
      <c r="H16" s="67">
        <v>3</v>
      </c>
      <c r="I16" s="66">
        <v>0</v>
      </c>
      <c r="J16" s="66">
        <v>0</v>
      </c>
      <c r="K16" s="42">
        <v>0</v>
      </c>
    </row>
    <row r="17" spans="1:11" ht="15" x14ac:dyDescent="0.2">
      <c r="A17" s="112"/>
      <c r="B17" s="73" t="s">
        <v>143</v>
      </c>
      <c r="C17" s="76" t="s">
        <v>250</v>
      </c>
      <c r="D17" s="66">
        <v>113</v>
      </c>
      <c r="E17" s="66">
        <v>0</v>
      </c>
      <c r="F17" s="66">
        <v>0</v>
      </c>
      <c r="G17" s="66">
        <v>0</v>
      </c>
      <c r="H17" s="67">
        <v>0</v>
      </c>
      <c r="I17" s="66">
        <v>0</v>
      </c>
      <c r="J17" s="66">
        <v>0</v>
      </c>
      <c r="K17" s="42">
        <v>0</v>
      </c>
    </row>
    <row r="18" spans="1:11" ht="15" x14ac:dyDescent="0.2">
      <c r="A18" s="112"/>
      <c r="B18" s="73" t="s">
        <v>131</v>
      </c>
      <c r="C18" s="76" t="s">
        <v>132</v>
      </c>
      <c r="D18" s="66">
        <v>107</v>
      </c>
      <c r="E18" s="66">
        <v>113</v>
      </c>
      <c r="F18" s="66">
        <v>37</v>
      </c>
      <c r="G18" s="66">
        <v>5</v>
      </c>
      <c r="H18" s="67">
        <v>11</v>
      </c>
      <c r="I18" s="66">
        <v>7</v>
      </c>
      <c r="J18" s="66">
        <v>0</v>
      </c>
      <c r="K18" s="42">
        <v>0</v>
      </c>
    </row>
    <row r="19" spans="1:11" ht="15" x14ac:dyDescent="0.2">
      <c r="A19" s="112"/>
      <c r="B19" s="73" t="s">
        <v>107</v>
      </c>
      <c r="C19" s="76" t="s">
        <v>108</v>
      </c>
      <c r="D19" s="66">
        <v>99</v>
      </c>
      <c r="E19" s="66">
        <v>107</v>
      </c>
      <c r="F19" s="66">
        <v>87</v>
      </c>
      <c r="G19" s="66">
        <v>144</v>
      </c>
      <c r="H19" s="67">
        <v>164</v>
      </c>
      <c r="I19" s="66">
        <v>15</v>
      </c>
      <c r="J19" s="66">
        <v>55</v>
      </c>
      <c r="K19" s="42">
        <v>150</v>
      </c>
    </row>
    <row r="20" spans="1:11" ht="15" x14ac:dyDescent="0.2">
      <c r="A20" s="112"/>
      <c r="B20" s="73" t="s">
        <v>122</v>
      </c>
      <c r="C20" s="76" t="s">
        <v>123</v>
      </c>
      <c r="D20" s="66">
        <v>28</v>
      </c>
      <c r="E20" s="66">
        <v>32</v>
      </c>
      <c r="F20" s="66">
        <v>27</v>
      </c>
      <c r="G20" s="66">
        <v>26</v>
      </c>
      <c r="H20" s="67">
        <v>7</v>
      </c>
      <c r="I20" s="66">
        <v>25</v>
      </c>
      <c r="J20" s="66">
        <v>14</v>
      </c>
      <c r="K20" s="42">
        <v>116</v>
      </c>
    </row>
    <row r="21" spans="1:11" ht="15" x14ac:dyDescent="0.2">
      <c r="A21" s="112"/>
      <c r="B21" s="73" t="s">
        <v>117</v>
      </c>
      <c r="C21" s="76" t="s">
        <v>252</v>
      </c>
      <c r="D21" s="66">
        <v>22</v>
      </c>
      <c r="E21" s="66">
        <v>0</v>
      </c>
      <c r="F21" s="66">
        <v>0</v>
      </c>
      <c r="G21" s="66">
        <v>0</v>
      </c>
      <c r="H21" s="67">
        <v>0</v>
      </c>
      <c r="I21" s="66">
        <v>0</v>
      </c>
      <c r="J21" s="66">
        <v>0</v>
      </c>
      <c r="K21" s="42">
        <v>0</v>
      </c>
    </row>
    <row r="22" spans="1:11" ht="15" x14ac:dyDescent="0.2">
      <c r="A22" s="112"/>
      <c r="B22" s="73" t="s">
        <v>113</v>
      </c>
      <c r="C22" s="76" t="s">
        <v>215</v>
      </c>
      <c r="D22" s="66">
        <v>17</v>
      </c>
      <c r="E22" s="66">
        <v>0</v>
      </c>
      <c r="F22" s="66">
        <v>0</v>
      </c>
      <c r="G22" s="66">
        <v>0</v>
      </c>
      <c r="H22" s="67">
        <v>0</v>
      </c>
      <c r="I22" s="66">
        <v>0</v>
      </c>
      <c r="J22" s="66">
        <v>0</v>
      </c>
      <c r="K22" s="42">
        <v>0</v>
      </c>
    </row>
    <row r="23" spans="1:11" ht="15" x14ac:dyDescent="0.2">
      <c r="A23" s="112"/>
      <c r="B23" s="73" t="s">
        <v>131</v>
      </c>
      <c r="C23" s="76" t="s">
        <v>133</v>
      </c>
      <c r="D23" s="66">
        <v>16</v>
      </c>
      <c r="E23" s="66">
        <v>53</v>
      </c>
      <c r="F23" s="66">
        <v>55</v>
      </c>
      <c r="G23" s="66">
        <v>56</v>
      </c>
      <c r="H23" s="67">
        <v>54</v>
      </c>
      <c r="I23" s="66">
        <v>52</v>
      </c>
      <c r="J23" s="66">
        <v>0</v>
      </c>
      <c r="K23" s="42">
        <v>0</v>
      </c>
    </row>
    <row r="24" spans="1:11" ht="15" x14ac:dyDescent="0.2">
      <c r="A24" s="112"/>
      <c r="B24" s="73" t="s">
        <v>113</v>
      </c>
      <c r="C24" s="76" t="s">
        <v>114</v>
      </c>
      <c r="D24" s="66">
        <v>15</v>
      </c>
      <c r="E24" s="66">
        <v>0</v>
      </c>
      <c r="F24" s="66">
        <v>0</v>
      </c>
      <c r="G24" s="66">
        <v>0</v>
      </c>
      <c r="H24" s="67">
        <v>0</v>
      </c>
      <c r="I24" s="66">
        <v>0</v>
      </c>
      <c r="J24" s="66">
        <v>0</v>
      </c>
      <c r="K24" s="42">
        <v>0</v>
      </c>
    </row>
    <row r="25" spans="1:11" ht="15" x14ac:dyDescent="0.2">
      <c r="A25" s="112"/>
      <c r="B25" s="73" t="s">
        <v>107</v>
      </c>
      <c r="C25" s="76" t="s">
        <v>251</v>
      </c>
      <c r="D25" s="66">
        <v>12</v>
      </c>
      <c r="E25" s="66">
        <v>0</v>
      </c>
      <c r="F25" s="66">
        <v>0</v>
      </c>
      <c r="G25" s="66">
        <v>0</v>
      </c>
      <c r="H25" s="67">
        <v>0</v>
      </c>
      <c r="I25" s="66">
        <v>0</v>
      </c>
      <c r="J25" s="66">
        <v>0</v>
      </c>
      <c r="K25" s="42">
        <v>0</v>
      </c>
    </row>
    <row r="26" spans="1:11" ht="15" x14ac:dyDescent="0.2">
      <c r="A26" s="112"/>
      <c r="B26" s="73" t="s">
        <v>107</v>
      </c>
      <c r="C26" s="76" t="s">
        <v>205</v>
      </c>
      <c r="D26" s="66">
        <v>11</v>
      </c>
      <c r="E26" s="66">
        <v>37</v>
      </c>
      <c r="F26" s="66">
        <v>35</v>
      </c>
      <c r="G26" s="66">
        <v>8</v>
      </c>
      <c r="H26" s="67">
        <v>0</v>
      </c>
      <c r="I26" s="66">
        <v>0</v>
      </c>
      <c r="J26" s="66">
        <v>0</v>
      </c>
      <c r="K26" s="42">
        <v>0</v>
      </c>
    </row>
    <row r="27" spans="1:11" ht="15" x14ac:dyDescent="0.2">
      <c r="A27" s="112"/>
      <c r="B27" s="73" t="s">
        <v>120</v>
      </c>
      <c r="C27" s="76" t="s">
        <v>172</v>
      </c>
      <c r="D27" s="66">
        <v>9</v>
      </c>
      <c r="E27" s="66">
        <v>22</v>
      </c>
      <c r="F27" s="66">
        <v>11</v>
      </c>
      <c r="G27" s="66">
        <v>14</v>
      </c>
      <c r="H27" s="67">
        <v>17</v>
      </c>
      <c r="I27" s="66">
        <v>8</v>
      </c>
      <c r="J27" s="66">
        <v>0</v>
      </c>
      <c r="K27" s="42">
        <v>0</v>
      </c>
    </row>
    <row r="28" spans="1:11" ht="15" x14ac:dyDescent="0.2">
      <c r="A28" s="112"/>
      <c r="B28" s="73" t="s">
        <v>140</v>
      </c>
      <c r="C28" s="76" t="s">
        <v>206</v>
      </c>
      <c r="D28" s="66">
        <v>8</v>
      </c>
      <c r="E28" s="66">
        <v>13</v>
      </c>
      <c r="F28" s="66">
        <v>20</v>
      </c>
      <c r="G28" s="66">
        <v>2</v>
      </c>
      <c r="H28" s="67">
        <v>0</v>
      </c>
      <c r="I28" s="66">
        <v>0</v>
      </c>
      <c r="J28" s="66">
        <v>0</v>
      </c>
      <c r="K28" s="42">
        <v>0</v>
      </c>
    </row>
    <row r="29" spans="1:11" ht="15" x14ac:dyDescent="0.2">
      <c r="A29" s="112"/>
      <c r="B29" s="73" t="s">
        <v>249</v>
      </c>
      <c r="C29" s="76" t="s">
        <v>130</v>
      </c>
      <c r="D29" s="66">
        <v>3</v>
      </c>
      <c r="E29" s="66">
        <v>0</v>
      </c>
      <c r="F29" s="66">
        <v>0</v>
      </c>
      <c r="G29" s="66">
        <v>0</v>
      </c>
      <c r="H29" s="67">
        <v>0</v>
      </c>
      <c r="I29" s="66">
        <v>0</v>
      </c>
      <c r="J29" s="66">
        <v>0</v>
      </c>
      <c r="K29" s="42">
        <v>0</v>
      </c>
    </row>
    <row r="30" spans="1:11" ht="15" x14ac:dyDescent="0.2">
      <c r="A30" s="112"/>
      <c r="B30" s="73" t="s">
        <v>122</v>
      </c>
      <c r="C30" s="76" t="s">
        <v>209</v>
      </c>
      <c r="D30" s="66">
        <v>2</v>
      </c>
      <c r="E30" s="66">
        <v>33</v>
      </c>
      <c r="F30" s="66">
        <v>13</v>
      </c>
      <c r="G30" s="66">
        <v>0</v>
      </c>
      <c r="H30" s="67">
        <v>0</v>
      </c>
      <c r="I30" s="66">
        <v>0</v>
      </c>
      <c r="J30" s="66">
        <v>0</v>
      </c>
      <c r="K30" s="42">
        <v>0</v>
      </c>
    </row>
    <row r="31" spans="1:11" ht="15" x14ac:dyDescent="0.2">
      <c r="A31" s="112"/>
      <c r="B31" s="73" t="s">
        <v>254</v>
      </c>
      <c r="C31" s="76" t="s">
        <v>255</v>
      </c>
      <c r="D31" s="66">
        <v>2</v>
      </c>
      <c r="E31" s="66">
        <v>0</v>
      </c>
      <c r="F31" s="66">
        <v>0</v>
      </c>
      <c r="G31" s="66">
        <v>0</v>
      </c>
      <c r="H31" s="67">
        <v>0</v>
      </c>
      <c r="I31" s="66">
        <v>0</v>
      </c>
      <c r="J31" s="66">
        <v>0</v>
      </c>
      <c r="K31" s="42">
        <v>0</v>
      </c>
    </row>
    <row r="32" spans="1:11" ht="15" x14ac:dyDescent="0.2">
      <c r="A32" s="112"/>
      <c r="B32" s="73" t="s">
        <v>118</v>
      </c>
      <c r="C32" s="76" t="s">
        <v>119</v>
      </c>
      <c r="D32" s="66">
        <v>1</v>
      </c>
      <c r="E32" s="66">
        <v>1</v>
      </c>
      <c r="F32" s="66">
        <v>5</v>
      </c>
      <c r="G32" s="66">
        <v>13</v>
      </c>
      <c r="H32" s="67">
        <v>2</v>
      </c>
      <c r="I32" s="66">
        <v>2</v>
      </c>
      <c r="J32" s="66">
        <v>3</v>
      </c>
      <c r="K32" s="42">
        <v>14</v>
      </c>
    </row>
    <row r="33" spans="1:11" ht="15" x14ac:dyDescent="0.2">
      <c r="A33" s="112"/>
      <c r="B33" s="73" t="s">
        <v>122</v>
      </c>
      <c r="C33" s="76" t="s">
        <v>253</v>
      </c>
      <c r="D33" s="66">
        <v>1</v>
      </c>
      <c r="E33" s="66">
        <v>0</v>
      </c>
      <c r="F33" s="66">
        <v>0</v>
      </c>
      <c r="G33" s="66">
        <v>0</v>
      </c>
      <c r="H33" s="67">
        <v>0</v>
      </c>
      <c r="I33" s="66">
        <v>0</v>
      </c>
      <c r="J33" s="66">
        <v>0</v>
      </c>
      <c r="K33" s="42">
        <v>0</v>
      </c>
    </row>
    <row r="34" spans="1:11" ht="15" x14ac:dyDescent="0.2">
      <c r="A34" s="112"/>
      <c r="B34" s="73" t="s">
        <v>107</v>
      </c>
      <c r="C34" s="76" t="s">
        <v>207</v>
      </c>
      <c r="D34" s="66">
        <v>0</v>
      </c>
      <c r="E34" s="66">
        <v>68</v>
      </c>
      <c r="F34" s="66">
        <v>10</v>
      </c>
      <c r="G34" s="66">
        <v>0</v>
      </c>
      <c r="H34" s="67">
        <v>0</v>
      </c>
      <c r="I34" s="66">
        <v>0</v>
      </c>
      <c r="J34" s="66">
        <v>0</v>
      </c>
      <c r="K34" s="42">
        <v>0</v>
      </c>
    </row>
    <row r="35" spans="1:11" ht="15" x14ac:dyDescent="0.2">
      <c r="A35" s="112"/>
      <c r="B35" s="73" t="s">
        <v>117</v>
      </c>
      <c r="C35" s="76" t="s">
        <v>171</v>
      </c>
      <c r="D35" s="66">
        <v>0</v>
      </c>
      <c r="E35" s="66">
        <v>0</v>
      </c>
      <c r="F35" s="66">
        <v>27</v>
      </c>
      <c r="G35" s="66">
        <v>90</v>
      </c>
      <c r="H35" s="67">
        <v>80</v>
      </c>
      <c r="I35" s="66">
        <v>0</v>
      </c>
      <c r="J35" s="66">
        <v>0</v>
      </c>
      <c r="K35" s="42">
        <v>0</v>
      </c>
    </row>
    <row r="36" spans="1:11" ht="15" x14ac:dyDescent="0.2">
      <c r="A36" s="112"/>
      <c r="B36" s="73" t="s">
        <v>113</v>
      </c>
      <c r="C36" s="76" t="s">
        <v>114</v>
      </c>
      <c r="D36" s="66">
        <v>0</v>
      </c>
      <c r="E36" s="66">
        <v>0</v>
      </c>
      <c r="F36" s="66">
        <v>3</v>
      </c>
      <c r="G36" s="66">
        <v>14</v>
      </c>
      <c r="H36" s="67">
        <v>30</v>
      </c>
      <c r="I36" s="66">
        <v>10</v>
      </c>
      <c r="J36" s="66">
        <v>0</v>
      </c>
      <c r="K36" s="42">
        <v>0</v>
      </c>
    </row>
    <row r="37" spans="1:11" ht="15" x14ac:dyDescent="0.2">
      <c r="A37" s="112"/>
      <c r="B37" s="73" t="s">
        <v>111</v>
      </c>
      <c r="C37" s="76" t="s">
        <v>112</v>
      </c>
      <c r="D37" s="66">
        <v>0</v>
      </c>
      <c r="E37" s="66">
        <v>0</v>
      </c>
      <c r="F37" s="66">
        <v>1</v>
      </c>
      <c r="G37" s="66">
        <v>1</v>
      </c>
      <c r="H37" s="67">
        <v>2</v>
      </c>
      <c r="I37" s="66">
        <v>0</v>
      </c>
      <c r="J37" s="66">
        <v>2</v>
      </c>
      <c r="K37" s="42">
        <v>0</v>
      </c>
    </row>
    <row r="38" spans="1:11" ht="15" x14ac:dyDescent="0.2">
      <c r="A38" s="112"/>
      <c r="B38" s="73" t="s">
        <v>109</v>
      </c>
      <c r="C38" s="76" t="s">
        <v>110</v>
      </c>
      <c r="D38" s="66">
        <v>0</v>
      </c>
      <c r="E38" s="66">
        <v>0</v>
      </c>
      <c r="F38" s="66">
        <v>0</v>
      </c>
      <c r="G38" s="66">
        <v>0</v>
      </c>
      <c r="H38" s="67">
        <v>10</v>
      </c>
      <c r="I38" s="66">
        <v>8</v>
      </c>
      <c r="J38" s="66">
        <v>0</v>
      </c>
      <c r="K38" s="42">
        <v>4</v>
      </c>
    </row>
    <row r="39" spans="1:11" ht="15" x14ac:dyDescent="0.2">
      <c r="A39" s="112"/>
      <c r="B39" s="73" t="s">
        <v>124</v>
      </c>
      <c r="C39" s="76" t="s">
        <v>125</v>
      </c>
      <c r="D39" s="66">
        <v>0</v>
      </c>
      <c r="E39" s="66">
        <v>0</v>
      </c>
      <c r="F39" s="66">
        <v>0</v>
      </c>
      <c r="G39" s="66">
        <v>0</v>
      </c>
      <c r="H39" s="67">
        <v>0</v>
      </c>
      <c r="I39" s="66">
        <v>29</v>
      </c>
      <c r="J39" s="66">
        <v>38</v>
      </c>
      <c r="K39" s="42">
        <v>39</v>
      </c>
    </row>
    <row r="40" spans="1:11" ht="15" x14ac:dyDescent="0.2">
      <c r="A40" s="123"/>
      <c r="B40" s="74" t="s">
        <v>129</v>
      </c>
      <c r="C40" s="77" t="s">
        <v>130</v>
      </c>
      <c r="D40" s="68">
        <v>37</v>
      </c>
      <c r="E40" s="68">
        <v>23</v>
      </c>
      <c r="F40" s="68">
        <v>17</v>
      </c>
      <c r="G40" s="68">
        <v>14</v>
      </c>
      <c r="H40" s="70">
        <v>6</v>
      </c>
      <c r="I40" s="68">
        <v>24</v>
      </c>
      <c r="J40" s="68">
        <v>23</v>
      </c>
      <c r="K40" s="46">
        <v>19</v>
      </c>
    </row>
    <row r="41" spans="1:11" ht="15" x14ac:dyDescent="0.2">
      <c r="A41" s="62" t="s">
        <v>233</v>
      </c>
      <c r="B41" s="63"/>
      <c r="C41" s="63"/>
      <c r="D41" s="60">
        <f>SUM(D6:D40)</f>
        <v>10668</v>
      </c>
      <c r="E41" s="60">
        <f>SUM(E6:E40)</f>
        <v>4999</v>
      </c>
      <c r="F41" s="60">
        <f t="shared" ref="F41:K41" si="0">SUM(F6:F40)</f>
        <v>2022</v>
      </c>
      <c r="G41" s="60">
        <f t="shared" si="0"/>
        <v>1376</v>
      </c>
      <c r="H41" s="60">
        <f t="shared" si="0"/>
        <v>1451</v>
      </c>
      <c r="I41" s="60">
        <f t="shared" si="0"/>
        <v>1091</v>
      </c>
      <c r="J41" s="60">
        <f t="shared" si="0"/>
        <v>864</v>
      </c>
      <c r="K41" s="71">
        <f t="shared" si="0"/>
        <v>525</v>
      </c>
    </row>
    <row r="42" spans="1:11" ht="15" x14ac:dyDescent="0.2">
      <c r="A42" s="110" t="s">
        <v>134</v>
      </c>
      <c r="B42" s="72" t="s">
        <v>105</v>
      </c>
      <c r="C42" s="75" t="s">
        <v>106</v>
      </c>
      <c r="D42" s="65">
        <v>1</v>
      </c>
      <c r="E42" s="65">
        <v>177</v>
      </c>
      <c r="F42" s="65">
        <v>214</v>
      </c>
      <c r="G42" s="65">
        <v>135</v>
      </c>
      <c r="H42" s="65">
        <v>151</v>
      </c>
      <c r="I42" s="65">
        <v>105</v>
      </c>
      <c r="J42" s="65">
        <v>24</v>
      </c>
      <c r="K42" s="65">
        <v>0</v>
      </c>
    </row>
    <row r="43" spans="1:11" ht="15" x14ac:dyDescent="0.2">
      <c r="A43" s="112"/>
      <c r="B43" s="73" t="s">
        <v>135</v>
      </c>
      <c r="C43" s="76" t="s">
        <v>136</v>
      </c>
      <c r="D43" s="66">
        <v>0</v>
      </c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7</v>
      </c>
      <c r="K43" s="66">
        <v>9</v>
      </c>
    </row>
    <row r="44" spans="1:11" ht="15" x14ac:dyDescent="0.2">
      <c r="A44" s="123"/>
      <c r="B44" s="74" t="s">
        <v>137</v>
      </c>
      <c r="C44" s="77" t="s">
        <v>138</v>
      </c>
      <c r="D44" s="68">
        <v>0</v>
      </c>
      <c r="E44" s="68">
        <v>0</v>
      </c>
      <c r="F44" s="68">
        <v>0</v>
      </c>
      <c r="G44" s="68">
        <v>0</v>
      </c>
      <c r="H44" s="68">
        <v>1</v>
      </c>
      <c r="I44" s="68">
        <v>31</v>
      </c>
      <c r="J44" s="68">
        <v>18</v>
      </c>
      <c r="K44" s="68">
        <v>91</v>
      </c>
    </row>
    <row r="45" spans="1:11" ht="15" x14ac:dyDescent="0.2">
      <c r="A45" s="61" t="s">
        <v>232</v>
      </c>
      <c r="B45" s="64"/>
      <c r="C45" s="64"/>
      <c r="D45" s="59">
        <f>SUM(D42:D44)</f>
        <v>1</v>
      </c>
      <c r="E45" s="59">
        <f>SUM(E42:E44)</f>
        <v>177</v>
      </c>
      <c r="F45" s="59">
        <f t="shared" ref="F45:K45" si="1">SUM(F42:F44)</f>
        <v>214</v>
      </c>
      <c r="G45" s="59">
        <f t="shared" si="1"/>
        <v>135</v>
      </c>
      <c r="H45" s="59">
        <f t="shared" si="1"/>
        <v>152</v>
      </c>
      <c r="I45" s="59">
        <f t="shared" si="1"/>
        <v>136</v>
      </c>
      <c r="J45" s="59">
        <f t="shared" si="1"/>
        <v>49</v>
      </c>
      <c r="K45" s="59">
        <f t="shared" si="1"/>
        <v>100</v>
      </c>
    </row>
    <row r="46" spans="1:11" ht="15" x14ac:dyDescent="0.2">
      <c r="A46" s="115" t="s">
        <v>139</v>
      </c>
      <c r="B46" s="73" t="s">
        <v>140</v>
      </c>
      <c r="C46" s="80" t="s">
        <v>257</v>
      </c>
      <c r="D46" s="66">
        <v>12</v>
      </c>
      <c r="E46" s="66">
        <v>0</v>
      </c>
      <c r="F46" s="66">
        <v>0</v>
      </c>
      <c r="G46" s="66">
        <v>0</v>
      </c>
      <c r="H46" s="66">
        <v>0</v>
      </c>
      <c r="I46" s="66">
        <v>0</v>
      </c>
      <c r="J46" s="66">
        <v>0</v>
      </c>
      <c r="K46" s="42">
        <v>0</v>
      </c>
    </row>
    <row r="47" spans="1:11" ht="15" x14ac:dyDescent="0.2">
      <c r="A47" s="116"/>
      <c r="B47" s="73" t="s">
        <v>152</v>
      </c>
      <c r="C47" s="80" t="s">
        <v>258</v>
      </c>
      <c r="D47" s="66">
        <v>5</v>
      </c>
      <c r="E47" s="66">
        <v>0</v>
      </c>
      <c r="F47" s="66">
        <v>0</v>
      </c>
      <c r="G47" s="66">
        <v>0</v>
      </c>
      <c r="H47" s="66">
        <v>0</v>
      </c>
      <c r="I47" s="66">
        <v>0</v>
      </c>
      <c r="J47" s="66">
        <v>0</v>
      </c>
      <c r="K47" s="42">
        <v>0</v>
      </c>
    </row>
    <row r="48" spans="1:11" ht="15" x14ac:dyDescent="0.2">
      <c r="A48" s="124"/>
      <c r="B48" s="74" t="s">
        <v>140</v>
      </c>
      <c r="C48" s="81" t="s">
        <v>141</v>
      </c>
      <c r="D48" s="68">
        <v>0</v>
      </c>
      <c r="E48" s="68">
        <v>0</v>
      </c>
      <c r="F48" s="68">
        <v>0</v>
      </c>
      <c r="G48" s="68">
        <v>0</v>
      </c>
      <c r="H48" s="68">
        <v>1</v>
      </c>
      <c r="I48" s="68">
        <v>10</v>
      </c>
      <c r="J48" s="68">
        <v>0</v>
      </c>
      <c r="K48" s="46">
        <v>0</v>
      </c>
    </row>
    <row r="49" spans="1:11" ht="15" x14ac:dyDescent="0.2">
      <c r="A49" s="61" t="s">
        <v>235</v>
      </c>
      <c r="B49" s="64"/>
      <c r="C49" s="64"/>
      <c r="D49" s="59">
        <f>SUM(D46:D48)</f>
        <v>17</v>
      </c>
      <c r="E49" s="59">
        <f t="shared" ref="E49:K49" si="2">SUM(E48)</f>
        <v>0</v>
      </c>
      <c r="F49" s="59">
        <f t="shared" si="2"/>
        <v>0</v>
      </c>
      <c r="G49" s="59">
        <f t="shared" si="2"/>
        <v>0</v>
      </c>
      <c r="H49" s="59">
        <f t="shared" si="2"/>
        <v>1</v>
      </c>
      <c r="I49" s="59">
        <f t="shared" si="2"/>
        <v>10</v>
      </c>
      <c r="J49" s="59">
        <f t="shared" si="2"/>
        <v>0</v>
      </c>
      <c r="K49" s="59">
        <f t="shared" si="2"/>
        <v>0</v>
      </c>
    </row>
    <row r="50" spans="1:11" ht="15" x14ac:dyDescent="0.2">
      <c r="A50" s="110" t="s">
        <v>142</v>
      </c>
      <c r="B50" s="72" t="s">
        <v>210</v>
      </c>
      <c r="C50" s="79" t="s">
        <v>211</v>
      </c>
      <c r="D50" s="65">
        <v>2024</v>
      </c>
      <c r="E50" s="65">
        <v>993</v>
      </c>
      <c r="F50" s="65">
        <v>311</v>
      </c>
      <c r="G50" s="65">
        <v>0</v>
      </c>
      <c r="H50" s="65">
        <v>0</v>
      </c>
      <c r="I50" s="65">
        <v>0</v>
      </c>
      <c r="J50" s="65">
        <v>0</v>
      </c>
      <c r="K50" s="41">
        <v>0</v>
      </c>
    </row>
    <row r="51" spans="1:11" ht="15" x14ac:dyDescent="0.2">
      <c r="A51" s="112"/>
      <c r="B51" s="73" t="s">
        <v>105</v>
      </c>
      <c r="C51" s="80" t="s">
        <v>189</v>
      </c>
      <c r="D51" s="66">
        <v>914</v>
      </c>
      <c r="E51" s="66">
        <v>624</v>
      </c>
      <c r="F51" s="66">
        <v>513</v>
      </c>
      <c r="G51" s="66">
        <v>308</v>
      </c>
      <c r="H51" s="66">
        <v>0</v>
      </c>
      <c r="I51" s="66">
        <v>0</v>
      </c>
      <c r="J51" s="66">
        <v>0</v>
      </c>
      <c r="K51" s="42">
        <v>0</v>
      </c>
    </row>
    <row r="52" spans="1:11" ht="15" x14ac:dyDescent="0.2">
      <c r="A52" s="112"/>
      <c r="B52" s="73" t="s">
        <v>226</v>
      </c>
      <c r="C52" s="80" t="s">
        <v>267</v>
      </c>
      <c r="D52" s="66">
        <v>500</v>
      </c>
      <c r="E52" s="66">
        <v>92</v>
      </c>
      <c r="F52" s="66">
        <v>117</v>
      </c>
      <c r="G52" s="66">
        <v>84</v>
      </c>
      <c r="H52" s="66">
        <v>71</v>
      </c>
      <c r="I52" s="66">
        <v>0</v>
      </c>
      <c r="J52" s="66">
        <v>0</v>
      </c>
      <c r="K52" s="42">
        <v>0</v>
      </c>
    </row>
    <row r="53" spans="1:11" ht="15" x14ac:dyDescent="0.2">
      <c r="A53" s="112"/>
      <c r="B53" s="73" t="s">
        <v>148</v>
      </c>
      <c r="C53" s="80" t="s">
        <v>149</v>
      </c>
      <c r="D53" s="66">
        <v>491</v>
      </c>
      <c r="E53" s="66">
        <v>162</v>
      </c>
      <c r="F53" s="66">
        <v>143</v>
      </c>
      <c r="G53" s="66">
        <v>9</v>
      </c>
      <c r="H53" s="66">
        <v>15</v>
      </c>
      <c r="I53" s="66">
        <v>21</v>
      </c>
      <c r="J53" s="66">
        <v>9</v>
      </c>
      <c r="K53" s="42">
        <v>0</v>
      </c>
    </row>
    <row r="54" spans="1:11" ht="15" x14ac:dyDescent="0.2">
      <c r="A54" s="112"/>
      <c r="B54" s="73" t="s">
        <v>148</v>
      </c>
      <c r="C54" s="80" t="s">
        <v>150</v>
      </c>
      <c r="D54" s="66">
        <v>415</v>
      </c>
      <c r="E54" s="66">
        <v>390</v>
      </c>
      <c r="F54" s="66">
        <v>370</v>
      </c>
      <c r="G54" s="66">
        <v>24</v>
      </c>
      <c r="H54" s="66">
        <v>0</v>
      </c>
      <c r="I54" s="66">
        <v>0</v>
      </c>
      <c r="J54" s="66">
        <v>0</v>
      </c>
      <c r="K54" s="42">
        <v>0</v>
      </c>
    </row>
    <row r="55" spans="1:11" ht="15" x14ac:dyDescent="0.2">
      <c r="A55" s="112"/>
      <c r="B55" s="73" t="s">
        <v>154</v>
      </c>
      <c r="C55" s="80" t="s">
        <v>214</v>
      </c>
      <c r="D55" s="66">
        <v>371</v>
      </c>
      <c r="E55" s="66">
        <v>236</v>
      </c>
      <c r="F55" s="66">
        <v>22</v>
      </c>
      <c r="G55" s="66">
        <v>0</v>
      </c>
      <c r="H55" s="66">
        <v>0</v>
      </c>
      <c r="I55" s="66">
        <v>0</v>
      </c>
      <c r="J55" s="66">
        <v>0</v>
      </c>
      <c r="K55" s="42">
        <v>0</v>
      </c>
    </row>
    <row r="56" spans="1:11" ht="15" x14ac:dyDescent="0.2">
      <c r="A56" s="112"/>
      <c r="B56" s="73" t="s">
        <v>113</v>
      </c>
      <c r="C56" s="80" t="s">
        <v>215</v>
      </c>
      <c r="D56" s="66">
        <v>257</v>
      </c>
      <c r="E56" s="66">
        <v>104</v>
      </c>
      <c r="F56" s="66">
        <v>8</v>
      </c>
      <c r="G56" s="66">
        <v>0</v>
      </c>
      <c r="H56" s="66">
        <v>0</v>
      </c>
      <c r="I56" s="66">
        <v>0</v>
      </c>
      <c r="J56" s="66">
        <v>0</v>
      </c>
      <c r="K56" s="42">
        <v>0</v>
      </c>
    </row>
    <row r="57" spans="1:11" ht="15" x14ac:dyDescent="0.2">
      <c r="A57" s="112"/>
      <c r="B57" s="73" t="s">
        <v>143</v>
      </c>
      <c r="C57" s="80" t="s">
        <v>260</v>
      </c>
      <c r="D57" s="66">
        <v>210</v>
      </c>
      <c r="E57" s="66">
        <v>0</v>
      </c>
      <c r="F57" s="66">
        <v>111</v>
      </c>
      <c r="G57" s="66">
        <v>0</v>
      </c>
      <c r="H57" s="66">
        <v>0</v>
      </c>
      <c r="I57" s="66">
        <v>0</v>
      </c>
      <c r="J57" s="66">
        <v>0</v>
      </c>
      <c r="K57" s="42">
        <v>0</v>
      </c>
    </row>
    <row r="58" spans="1:11" ht="15" x14ac:dyDescent="0.2">
      <c r="A58" s="112"/>
      <c r="B58" s="73" t="s">
        <v>154</v>
      </c>
      <c r="C58" s="80" t="s">
        <v>176</v>
      </c>
      <c r="D58" s="66">
        <v>174</v>
      </c>
      <c r="E58" s="66">
        <v>117</v>
      </c>
      <c r="F58" s="66">
        <v>129</v>
      </c>
      <c r="G58" s="66">
        <v>158</v>
      </c>
      <c r="H58" s="66">
        <v>180</v>
      </c>
      <c r="I58" s="66">
        <v>0</v>
      </c>
      <c r="J58" s="66">
        <v>0</v>
      </c>
      <c r="K58" s="42">
        <v>0</v>
      </c>
    </row>
    <row r="59" spans="1:11" ht="15" x14ac:dyDescent="0.2">
      <c r="A59" s="112"/>
      <c r="B59" s="73" t="s">
        <v>118</v>
      </c>
      <c r="C59" s="80" t="s">
        <v>147</v>
      </c>
      <c r="D59" s="66">
        <v>145</v>
      </c>
      <c r="E59" s="66">
        <v>159</v>
      </c>
      <c r="F59" s="66">
        <v>29</v>
      </c>
      <c r="G59" s="66">
        <v>45</v>
      </c>
      <c r="H59" s="66">
        <v>80</v>
      </c>
      <c r="I59" s="66">
        <v>8</v>
      </c>
      <c r="J59" s="66">
        <v>0</v>
      </c>
      <c r="K59" s="42">
        <v>0</v>
      </c>
    </row>
    <row r="60" spans="1:11" ht="15" x14ac:dyDescent="0.2">
      <c r="A60" s="112"/>
      <c r="B60" s="73" t="s">
        <v>117</v>
      </c>
      <c r="C60" s="80" t="s">
        <v>213</v>
      </c>
      <c r="D60" s="66">
        <v>126</v>
      </c>
      <c r="E60" s="66">
        <v>11</v>
      </c>
      <c r="F60" s="66">
        <v>46</v>
      </c>
      <c r="G60" s="66">
        <v>90</v>
      </c>
      <c r="H60" s="66">
        <v>133</v>
      </c>
      <c r="I60" s="66">
        <v>85</v>
      </c>
      <c r="J60" s="66">
        <v>0</v>
      </c>
      <c r="K60" s="42">
        <v>0</v>
      </c>
    </row>
    <row r="61" spans="1:11" ht="15" x14ac:dyDescent="0.2">
      <c r="A61" s="112"/>
      <c r="B61" s="73" t="s">
        <v>105</v>
      </c>
      <c r="C61" s="80" t="s">
        <v>190</v>
      </c>
      <c r="D61" s="66">
        <v>125</v>
      </c>
      <c r="E61" s="66">
        <v>74</v>
      </c>
      <c r="F61" s="66">
        <v>112</v>
      </c>
      <c r="G61" s="66">
        <v>90</v>
      </c>
      <c r="H61" s="66">
        <v>1</v>
      </c>
      <c r="I61" s="66">
        <v>0</v>
      </c>
      <c r="J61" s="66">
        <v>0</v>
      </c>
      <c r="K61" s="42">
        <v>0</v>
      </c>
    </row>
    <row r="62" spans="1:11" ht="15" x14ac:dyDescent="0.2">
      <c r="A62" s="112"/>
      <c r="B62" s="73" t="s">
        <v>140</v>
      </c>
      <c r="C62" s="80" t="s">
        <v>206</v>
      </c>
      <c r="D62" s="66">
        <v>116</v>
      </c>
      <c r="E62" s="66">
        <v>220</v>
      </c>
      <c r="F62" s="66">
        <v>115</v>
      </c>
      <c r="G62" s="66">
        <v>56</v>
      </c>
      <c r="H62" s="66">
        <v>86</v>
      </c>
      <c r="I62" s="66">
        <v>23</v>
      </c>
      <c r="J62" s="66">
        <v>0</v>
      </c>
      <c r="K62" s="42">
        <v>0</v>
      </c>
    </row>
    <row r="63" spans="1:11" ht="15" x14ac:dyDescent="0.2">
      <c r="A63" s="112"/>
      <c r="B63" s="73" t="s">
        <v>105</v>
      </c>
      <c r="C63" s="80" t="s">
        <v>212</v>
      </c>
      <c r="D63" s="66">
        <v>112</v>
      </c>
      <c r="E63" s="66">
        <v>171</v>
      </c>
      <c r="F63" s="66">
        <v>14</v>
      </c>
      <c r="G63" s="66">
        <v>0</v>
      </c>
      <c r="H63" s="66">
        <v>0</v>
      </c>
      <c r="I63" s="66">
        <v>0</v>
      </c>
      <c r="J63" s="66">
        <v>0</v>
      </c>
      <c r="K63" s="42">
        <v>0</v>
      </c>
    </row>
    <row r="64" spans="1:11" ht="15" x14ac:dyDescent="0.2">
      <c r="A64" s="112"/>
      <c r="B64" s="73" t="s">
        <v>105</v>
      </c>
      <c r="C64" s="80" t="s">
        <v>173</v>
      </c>
      <c r="D64" s="66">
        <v>83</v>
      </c>
      <c r="E64" s="66">
        <v>92</v>
      </c>
      <c r="F64" s="66">
        <v>70</v>
      </c>
      <c r="G64" s="66">
        <v>81</v>
      </c>
      <c r="H64" s="66">
        <v>4</v>
      </c>
      <c r="I64" s="66">
        <v>0</v>
      </c>
      <c r="J64" s="66">
        <v>0</v>
      </c>
      <c r="K64" s="42">
        <v>0</v>
      </c>
    </row>
    <row r="65" spans="1:11" ht="15" x14ac:dyDescent="0.2">
      <c r="A65" s="112"/>
      <c r="B65" s="73" t="s">
        <v>226</v>
      </c>
      <c r="C65" s="80" t="s">
        <v>267</v>
      </c>
      <c r="D65" s="66">
        <v>70</v>
      </c>
      <c r="E65" s="66">
        <v>40</v>
      </c>
      <c r="F65" s="66">
        <v>51</v>
      </c>
      <c r="G65" s="66">
        <v>32</v>
      </c>
      <c r="H65" s="66">
        <v>0</v>
      </c>
      <c r="I65" s="66">
        <v>0</v>
      </c>
      <c r="J65" s="66">
        <v>0</v>
      </c>
      <c r="K65" s="42">
        <v>0</v>
      </c>
    </row>
    <row r="66" spans="1:11" s="15" customFormat="1" ht="15" x14ac:dyDescent="0.35">
      <c r="A66" s="112"/>
      <c r="B66" s="73" t="s">
        <v>154</v>
      </c>
      <c r="C66" s="80" t="s">
        <v>155</v>
      </c>
      <c r="D66" s="66">
        <v>58</v>
      </c>
      <c r="E66" s="66">
        <v>1</v>
      </c>
      <c r="F66" s="66">
        <v>66</v>
      </c>
      <c r="G66" s="66">
        <v>1</v>
      </c>
      <c r="H66" s="66">
        <v>4</v>
      </c>
      <c r="I66" s="66">
        <v>10</v>
      </c>
      <c r="J66" s="66">
        <v>87</v>
      </c>
      <c r="K66" s="42">
        <v>39</v>
      </c>
    </row>
    <row r="67" spans="1:11" s="15" customFormat="1" ht="15" x14ac:dyDescent="0.35">
      <c r="A67" s="112"/>
      <c r="B67" s="73" t="s">
        <v>131</v>
      </c>
      <c r="C67" s="80" t="s">
        <v>174</v>
      </c>
      <c r="D67" s="66">
        <v>53</v>
      </c>
      <c r="E67" s="66">
        <v>95</v>
      </c>
      <c r="F67" s="66">
        <v>145</v>
      </c>
      <c r="G67" s="66">
        <v>107</v>
      </c>
      <c r="H67" s="66">
        <v>0</v>
      </c>
      <c r="I67" s="66">
        <v>0</v>
      </c>
      <c r="J67" s="66">
        <v>0</v>
      </c>
      <c r="K67" s="42">
        <v>0</v>
      </c>
    </row>
    <row r="68" spans="1:11" s="15" customFormat="1" ht="15" x14ac:dyDescent="0.35">
      <c r="A68" s="112"/>
      <c r="B68" s="73" t="s">
        <v>152</v>
      </c>
      <c r="C68" s="80" t="s">
        <v>153</v>
      </c>
      <c r="D68" s="66">
        <v>51</v>
      </c>
      <c r="E68" s="66">
        <v>83</v>
      </c>
      <c r="F68" s="66">
        <v>65</v>
      </c>
      <c r="G68" s="66">
        <v>27</v>
      </c>
      <c r="H68" s="66">
        <v>0</v>
      </c>
      <c r="I68" s="66">
        <v>0</v>
      </c>
      <c r="J68" s="66">
        <v>0</v>
      </c>
      <c r="K68" s="42">
        <v>0</v>
      </c>
    </row>
    <row r="69" spans="1:11" s="15" customFormat="1" ht="15" x14ac:dyDescent="0.35">
      <c r="A69" s="112"/>
      <c r="B69" s="73" t="s">
        <v>143</v>
      </c>
      <c r="C69" s="80" t="s">
        <v>144</v>
      </c>
      <c r="D69" s="66">
        <v>40</v>
      </c>
      <c r="E69" s="66">
        <v>109</v>
      </c>
      <c r="F69" s="66">
        <v>0</v>
      </c>
      <c r="G69" s="66">
        <v>0</v>
      </c>
      <c r="H69" s="66">
        <v>0</v>
      </c>
      <c r="I69" s="66">
        <v>0</v>
      </c>
      <c r="J69" s="66">
        <v>0</v>
      </c>
      <c r="K69" s="42">
        <v>0</v>
      </c>
    </row>
    <row r="70" spans="1:11" s="15" customFormat="1" ht="15" x14ac:dyDescent="0.35">
      <c r="A70" s="112"/>
      <c r="B70" s="73" t="s">
        <v>154</v>
      </c>
      <c r="C70" s="80" t="s">
        <v>216</v>
      </c>
      <c r="D70" s="66">
        <v>37</v>
      </c>
      <c r="E70" s="66">
        <v>38</v>
      </c>
      <c r="F70" s="66">
        <v>0</v>
      </c>
      <c r="G70" s="66">
        <v>0</v>
      </c>
      <c r="H70" s="66">
        <v>0</v>
      </c>
      <c r="I70" s="66">
        <v>0</v>
      </c>
      <c r="J70" s="66">
        <v>0</v>
      </c>
      <c r="K70" s="42">
        <v>0</v>
      </c>
    </row>
    <row r="71" spans="1:11" s="15" customFormat="1" ht="15" x14ac:dyDescent="0.35">
      <c r="A71" s="112"/>
      <c r="B71" s="73" t="s">
        <v>105</v>
      </c>
      <c r="C71" s="80" t="s">
        <v>191</v>
      </c>
      <c r="D71" s="66">
        <v>34</v>
      </c>
      <c r="E71" s="66">
        <v>21</v>
      </c>
      <c r="F71" s="66">
        <v>14</v>
      </c>
      <c r="G71" s="66">
        <v>0</v>
      </c>
      <c r="H71" s="66">
        <v>0</v>
      </c>
      <c r="I71" s="66">
        <v>0</v>
      </c>
      <c r="J71" s="66">
        <v>0</v>
      </c>
      <c r="K71" s="42">
        <v>0</v>
      </c>
    </row>
    <row r="72" spans="1:11" s="15" customFormat="1" ht="15" x14ac:dyDescent="0.35">
      <c r="A72" s="112"/>
      <c r="B72" s="73" t="s">
        <v>117</v>
      </c>
      <c r="C72" s="80" t="s">
        <v>193</v>
      </c>
      <c r="D72" s="66">
        <v>23</v>
      </c>
      <c r="E72" s="66">
        <v>21</v>
      </c>
      <c r="F72" s="66">
        <v>27</v>
      </c>
      <c r="G72" s="66">
        <v>17</v>
      </c>
      <c r="H72" s="66">
        <v>0</v>
      </c>
      <c r="I72" s="66">
        <v>0</v>
      </c>
      <c r="J72" s="66">
        <v>0</v>
      </c>
      <c r="K72" s="42">
        <v>0</v>
      </c>
    </row>
    <row r="73" spans="1:11" s="15" customFormat="1" ht="15" x14ac:dyDescent="0.35">
      <c r="A73" s="112"/>
      <c r="B73" s="73" t="s">
        <v>122</v>
      </c>
      <c r="C73" s="80" t="s">
        <v>268</v>
      </c>
      <c r="D73" s="66">
        <v>13</v>
      </c>
      <c r="E73" s="66">
        <v>0</v>
      </c>
      <c r="F73" s="66">
        <v>0</v>
      </c>
      <c r="G73" s="66">
        <v>0</v>
      </c>
      <c r="H73" s="66">
        <v>0</v>
      </c>
      <c r="I73" s="66">
        <v>0</v>
      </c>
      <c r="J73" s="66">
        <v>0</v>
      </c>
      <c r="K73" s="66">
        <v>0</v>
      </c>
    </row>
    <row r="74" spans="1:11" s="15" customFormat="1" ht="15" x14ac:dyDescent="0.35">
      <c r="A74" s="112"/>
      <c r="B74" s="73" t="s">
        <v>107</v>
      </c>
      <c r="C74" s="80" t="s">
        <v>261</v>
      </c>
      <c r="D74" s="66">
        <v>10</v>
      </c>
      <c r="E74" s="66">
        <v>0</v>
      </c>
      <c r="F74" s="66">
        <v>0</v>
      </c>
      <c r="G74" s="66">
        <v>0</v>
      </c>
      <c r="H74" s="66">
        <v>0</v>
      </c>
      <c r="I74" s="66">
        <v>0</v>
      </c>
      <c r="J74" s="66">
        <v>0</v>
      </c>
      <c r="K74" s="42">
        <v>0</v>
      </c>
    </row>
    <row r="75" spans="1:11" s="15" customFormat="1" ht="15" x14ac:dyDescent="0.35">
      <c r="A75" s="112"/>
      <c r="B75" s="73" t="s">
        <v>122</v>
      </c>
      <c r="C75" s="80">
        <v>508</v>
      </c>
      <c r="D75" s="66">
        <v>9</v>
      </c>
      <c r="E75" s="66">
        <v>0</v>
      </c>
      <c r="F75" s="66">
        <v>0</v>
      </c>
      <c r="G75" s="66">
        <v>0</v>
      </c>
      <c r="H75" s="66">
        <v>0</v>
      </c>
      <c r="I75" s="66">
        <v>0</v>
      </c>
      <c r="J75" s="66">
        <v>0</v>
      </c>
      <c r="K75" s="66">
        <v>0</v>
      </c>
    </row>
    <row r="76" spans="1:11" ht="15" x14ac:dyDescent="0.2">
      <c r="A76" s="112"/>
      <c r="B76" s="73" t="s">
        <v>105</v>
      </c>
      <c r="C76" s="80" t="s">
        <v>145</v>
      </c>
      <c r="D76" s="66">
        <v>8</v>
      </c>
      <c r="E76" s="66">
        <v>27</v>
      </c>
      <c r="F76" s="66">
        <v>12</v>
      </c>
      <c r="G76" s="66">
        <v>73</v>
      </c>
      <c r="H76" s="66">
        <v>99</v>
      </c>
      <c r="I76" s="66">
        <v>34</v>
      </c>
      <c r="J76" s="66">
        <v>0</v>
      </c>
      <c r="K76" s="42">
        <v>0</v>
      </c>
    </row>
    <row r="77" spans="1:11" ht="15" x14ac:dyDescent="0.2">
      <c r="A77" s="112"/>
      <c r="B77" s="73" t="s">
        <v>113</v>
      </c>
      <c r="C77" s="80" t="s">
        <v>195</v>
      </c>
      <c r="D77" s="66">
        <v>7</v>
      </c>
      <c r="E77" s="66">
        <v>22</v>
      </c>
      <c r="F77" s="66">
        <v>63</v>
      </c>
      <c r="G77" s="66">
        <v>15</v>
      </c>
      <c r="H77" s="66">
        <v>0</v>
      </c>
      <c r="I77" s="66">
        <v>0</v>
      </c>
      <c r="J77" s="66">
        <v>0</v>
      </c>
      <c r="K77" s="42">
        <v>0</v>
      </c>
    </row>
    <row r="78" spans="1:11" ht="15" x14ac:dyDescent="0.2">
      <c r="A78" s="112"/>
      <c r="B78" s="73" t="s">
        <v>117</v>
      </c>
      <c r="C78" s="80" t="s">
        <v>146</v>
      </c>
      <c r="D78" s="66">
        <v>3</v>
      </c>
      <c r="E78" s="66">
        <v>0</v>
      </c>
      <c r="F78" s="66">
        <v>12</v>
      </c>
      <c r="G78" s="66">
        <v>16</v>
      </c>
      <c r="H78" s="66">
        <v>0</v>
      </c>
      <c r="I78" s="66">
        <v>0</v>
      </c>
      <c r="J78" s="66">
        <v>0</v>
      </c>
      <c r="K78" s="42">
        <v>0</v>
      </c>
    </row>
    <row r="79" spans="1:11" ht="15" x14ac:dyDescent="0.2">
      <c r="A79" s="112"/>
      <c r="B79" s="73" t="s">
        <v>154</v>
      </c>
      <c r="C79" s="80" t="s">
        <v>262</v>
      </c>
      <c r="D79" s="66">
        <v>3</v>
      </c>
      <c r="E79" s="66">
        <v>0</v>
      </c>
      <c r="F79" s="66">
        <v>26</v>
      </c>
      <c r="G79" s="66">
        <v>0</v>
      </c>
      <c r="H79" s="66">
        <v>0</v>
      </c>
      <c r="I79" s="66">
        <v>0</v>
      </c>
      <c r="J79" s="66">
        <v>0</v>
      </c>
      <c r="K79" s="42">
        <v>0</v>
      </c>
    </row>
    <row r="80" spans="1:11" ht="15" x14ac:dyDescent="0.2">
      <c r="A80" s="112"/>
      <c r="B80" s="73" t="s">
        <v>131</v>
      </c>
      <c r="C80" s="80" t="s">
        <v>132</v>
      </c>
      <c r="D80" s="66">
        <v>2</v>
      </c>
      <c r="E80" s="66">
        <v>168</v>
      </c>
      <c r="F80" s="66">
        <v>58</v>
      </c>
      <c r="G80" s="66">
        <v>69</v>
      </c>
      <c r="H80" s="66">
        <v>46</v>
      </c>
      <c r="I80" s="66">
        <v>87</v>
      </c>
      <c r="J80" s="66">
        <v>164</v>
      </c>
      <c r="K80" s="42">
        <v>0</v>
      </c>
    </row>
    <row r="81" spans="1:22" ht="15" x14ac:dyDescent="0.2">
      <c r="A81" s="112"/>
      <c r="B81" s="73" t="s">
        <v>105</v>
      </c>
      <c r="C81" s="80" t="s">
        <v>263</v>
      </c>
      <c r="D81" s="66">
        <v>2</v>
      </c>
      <c r="E81" s="66">
        <v>0</v>
      </c>
      <c r="F81" s="66">
        <v>1</v>
      </c>
      <c r="G81" s="66">
        <v>6</v>
      </c>
      <c r="H81" s="66">
        <v>8</v>
      </c>
      <c r="I81" s="66">
        <v>1</v>
      </c>
      <c r="J81" s="66">
        <v>0</v>
      </c>
      <c r="K81" s="42">
        <v>0</v>
      </c>
    </row>
    <row r="82" spans="1:22" ht="15" x14ac:dyDescent="0.2">
      <c r="A82" s="112"/>
      <c r="B82" s="73" t="s">
        <v>264</v>
      </c>
      <c r="C82" s="80" t="s">
        <v>265</v>
      </c>
      <c r="D82" s="66">
        <v>1</v>
      </c>
      <c r="E82" s="66">
        <v>0</v>
      </c>
      <c r="F82" s="66">
        <v>0</v>
      </c>
      <c r="G82" s="66">
        <v>0</v>
      </c>
      <c r="H82" s="66">
        <v>0</v>
      </c>
      <c r="I82" s="66">
        <v>0</v>
      </c>
      <c r="J82" s="66">
        <v>0</v>
      </c>
      <c r="K82" s="42">
        <v>0</v>
      </c>
    </row>
    <row r="83" spans="1:22" ht="15" x14ac:dyDescent="0.2">
      <c r="A83" s="112"/>
      <c r="B83" s="73" t="s">
        <v>154</v>
      </c>
      <c r="C83" s="80" t="s">
        <v>266</v>
      </c>
      <c r="D83" s="66">
        <v>1</v>
      </c>
      <c r="E83" s="66">
        <v>0</v>
      </c>
      <c r="F83" s="66">
        <v>0</v>
      </c>
      <c r="G83" s="66">
        <v>0</v>
      </c>
      <c r="H83" s="66">
        <v>0</v>
      </c>
      <c r="I83" s="66">
        <v>0</v>
      </c>
      <c r="J83" s="66">
        <v>0</v>
      </c>
      <c r="K83" s="42">
        <v>0</v>
      </c>
    </row>
    <row r="84" spans="1:22" ht="15" x14ac:dyDescent="0.2">
      <c r="A84" s="112"/>
      <c r="B84" s="73" t="s">
        <v>117</v>
      </c>
      <c r="C84" s="80" t="s">
        <v>192</v>
      </c>
      <c r="D84" s="66">
        <v>0</v>
      </c>
      <c r="E84" s="66">
        <v>501</v>
      </c>
      <c r="F84" s="66">
        <v>0</v>
      </c>
      <c r="G84" s="66">
        <v>0</v>
      </c>
      <c r="H84" s="66">
        <v>0</v>
      </c>
      <c r="I84" s="66">
        <v>0</v>
      </c>
      <c r="J84" s="66">
        <v>0</v>
      </c>
      <c r="K84" s="42">
        <v>0</v>
      </c>
    </row>
    <row r="85" spans="1:22" ht="15" x14ac:dyDescent="0.2">
      <c r="A85" s="112"/>
      <c r="B85" s="73" t="s">
        <v>143</v>
      </c>
      <c r="C85" s="80" t="s">
        <v>259</v>
      </c>
      <c r="D85" s="66">
        <v>0</v>
      </c>
      <c r="E85" s="66">
        <v>44</v>
      </c>
      <c r="F85" s="66">
        <v>0</v>
      </c>
      <c r="G85" s="66">
        <v>0</v>
      </c>
      <c r="H85" s="66">
        <v>0</v>
      </c>
      <c r="I85" s="66">
        <v>0</v>
      </c>
      <c r="J85" s="66">
        <v>0</v>
      </c>
      <c r="K85" s="42">
        <v>0</v>
      </c>
    </row>
    <row r="86" spans="1:22" ht="15" x14ac:dyDescent="0.2">
      <c r="A86" s="112"/>
      <c r="B86" s="73" t="s">
        <v>117</v>
      </c>
      <c r="C86" s="80" t="s">
        <v>194</v>
      </c>
      <c r="D86" s="66">
        <v>0</v>
      </c>
      <c r="E86" s="66">
        <v>14</v>
      </c>
      <c r="F86" s="66">
        <v>0</v>
      </c>
      <c r="G86" s="66">
        <v>0</v>
      </c>
      <c r="H86" s="66">
        <v>0</v>
      </c>
      <c r="I86" s="66">
        <v>0</v>
      </c>
      <c r="J86" s="66">
        <v>0</v>
      </c>
      <c r="K86" s="42">
        <v>0</v>
      </c>
    </row>
    <row r="87" spans="1:22" ht="15" x14ac:dyDescent="0.2">
      <c r="A87" s="112"/>
      <c r="B87" s="73" t="s">
        <v>148</v>
      </c>
      <c r="C87" s="80" t="s">
        <v>151</v>
      </c>
      <c r="D87" s="66">
        <v>0</v>
      </c>
      <c r="E87" s="66">
        <v>0</v>
      </c>
      <c r="F87" s="66">
        <v>0</v>
      </c>
      <c r="G87" s="66">
        <v>2</v>
      </c>
      <c r="H87" s="66">
        <v>11</v>
      </c>
      <c r="I87" s="66">
        <v>1</v>
      </c>
      <c r="J87" s="66">
        <v>0</v>
      </c>
      <c r="K87" s="42">
        <v>0</v>
      </c>
    </row>
    <row r="88" spans="1:22" ht="15" x14ac:dyDescent="0.2">
      <c r="A88" s="123"/>
      <c r="B88" s="74" t="s">
        <v>131</v>
      </c>
      <c r="C88" s="81" t="s">
        <v>175</v>
      </c>
      <c r="D88" s="68">
        <v>0</v>
      </c>
      <c r="E88" s="68">
        <v>0</v>
      </c>
      <c r="F88" s="68">
        <v>0</v>
      </c>
      <c r="G88" s="68">
        <v>0</v>
      </c>
      <c r="H88" s="68">
        <v>1</v>
      </c>
      <c r="I88" s="68">
        <v>0</v>
      </c>
      <c r="J88" s="68">
        <v>0</v>
      </c>
      <c r="K88" s="46">
        <v>0</v>
      </c>
    </row>
    <row r="89" spans="1:22" ht="15" x14ac:dyDescent="0.2">
      <c r="A89" s="119" t="s">
        <v>231</v>
      </c>
      <c r="B89" s="120"/>
      <c r="C89" s="121"/>
      <c r="D89" s="59">
        <f>SUM(D50:D88)</f>
        <v>6488</v>
      </c>
      <c r="E89" s="59">
        <f t="shared" ref="E89:K89" si="3">SUM(E50:E88)</f>
        <v>4629</v>
      </c>
      <c r="F89" s="59">
        <f t="shared" si="3"/>
        <v>2650</v>
      </c>
      <c r="G89" s="59">
        <f t="shared" si="3"/>
        <v>1310</v>
      </c>
      <c r="H89" s="59">
        <f t="shared" si="3"/>
        <v>739</v>
      </c>
      <c r="I89" s="59">
        <f t="shared" si="3"/>
        <v>270</v>
      </c>
      <c r="J89" s="59">
        <f t="shared" si="3"/>
        <v>260</v>
      </c>
      <c r="K89" s="59">
        <f t="shared" si="3"/>
        <v>39</v>
      </c>
    </row>
    <row r="90" spans="1:22" s="2" customFormat="1" ht="17.25" customHeight="1" x14ac:dyDescent="0.3">
      <c r="A90" s="104" t="s">
        <v>236</v>
      </c>
      <c r="B90" s="104"/>
      <c r="C90" s="104"/>
      <c r="D90" s="104"/>
      <c r="E90" s="104"/>
      <c r="F90" s="104"/>
      <c r="G90" s="104"/>
      <c r="H90" s="104"/>
      <c r="I90" s="104"/>
      <c r="J90" s="104"/>
      <c r="K90" s="104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</row>
    <row r="91" spans="1:22" ht="4.5" customHeight="1" x14ac:dyDescent="0.2"/>
    <row r="92" spans="1:22" ht="14.25" x14ac:dyDescent="0.3">
      <c r="A92" s="82" t="s">
        <v>234</v>
      </c>
      <c r="B92" s="83"/>
      <c r="C92" s="83"/>
      <c r="D92" s="83"/>
      <c r="E92" s="83"/>
      <c r="F92" s="83"/>
      <c r="G92" s="83"/>
      <c r="H92" s="83"/>
      <c r="I92" s="83"/>
      <c r="J92" s="83"/>
      <c r="K92" s="84"/>
    </row>
    <row r="93" spans="1:22" ht="14.25" x14ac:dyDescent="0.3">
      <c r="A93" s="85" t="s">
        <v>104</v>
      </c>
      <c r="B93" s="122" t="s">
        <v>156</v>
      </c>
      <c r="C93" s="122"/>
      <c r="D93" s="122"/>
      <c r="E93" s="122"/>
      <c r="F93" s="122"/>
      <c r="G93" s="122"/>
      <c r="H93" s="122"/>
      <c r="I93" s="122"/>
      <c r="J93" s="122"/>
      <c r="K93" s="122"/>
    </row>
    <row r="94" spans="1:22" ht="14.25" x14ac:dyDescent="0.3">
      <c r="A94" s="85" t="s">
        <v>134</v>
      </c>
      <c r="B94" s="122" t="s">
        <v>159</v>
      </c>
      <c r="C94" s="122"/>
      <c r="D94" s="122"/>
      <c r="E94" s="122"/>
      <c r="F94" s="122"/>
      <c r="G94" s="122"/>
      <c r="H94" s="122"/>
      <c r="I94" s="122"/>
      <c r="J94" s="122"/>
      <c r="K94" s="122"/>
    </row>
    <row r="95" spans="1:22" ht="14.25" x14ac:dyDescent="0.3">
      <c r="A95" s="85" t="s">
        <v>139</v>
      </c>
      <c r="B95" s="122" t="s">
        <v>157</v>
      </c>
      <c r="C95" s="122"/>
      <c r="D95" s="122"/>
      <c r="E95" s="122"/>
      <c r="F95" s="122"/>
      <c r="G95" s="122"/>
      <c r="H95" s="122"/>
      <c r="I95" s="122"/>
      <c r="J95" s="122"/>
      <c r="K95" s="122"/>
    </row>
    <row r="96" spans="1:22" ht="14.25" x14ac:dyDescent="0.3">
      <c r="A96" s="85" t="s">
        <v>142</v>
      </c>
      <c r="B96" s="122" t="s">
        <v>158</v>
      </c>
      <c r="C96" s="122"/>
      <c r="D96" s="122"/>
      <c r="E96" s="122"/>
      <c r="F96" s="122"/>
      <c r="G96" s="122"/>
      <c r="H96" s="122"/>
      <c r="I96" s="122"/>
      <c r="J96" s="122"/>
      <c r="K96" s="122"/>
    </row>
    <row r="97" spans="1:11" ht="23.1" customHeight="1" x14ac:dyDescent="0.3">
      <c r="A97" s="117" t="s">
        <v>237</v>
      </c>
      <c r="B97" s="117"/>
      <c r="C97" s="117"/>
      <c r="D97" s="117"/>
      <c r="E97" s="117"/>
      <c r="F97" s="117"/>
      <c r="G97" s="117"/>
      <c r="H97" s="117"/>
      <c r="I97" s="117"/>
      <c r="J97" s="117"/>
      <c r="K97" s="117"/>
    </row>
    <row r="98" spans="1:11" ht="14.25" x14ac:dyDescent="0.3">
      <c r="A98" s="118" t="s">
        <v>238</v>
      </c>
      <c r="B98" s="118"/>
      <c r="C98" s="118"/>
      <c r="D98" s="118"/>
      <c r="E98" s="118"/>
      <c r="F98" s="118"/>
      <c r="G98" s="118"/>
      <c r="H98" s="118"/>
      <c r="I98" s="118"/>
      <c r="J98" s="118"/>
      <c r="K98" s="118"/>
    </row>
  </sheetData>
  <sortState xmlns:xlrd2="http://schemas.microsoft.com/office/spreadsheetml/2017/richdata2" ref="B50:K88">
    <sortCondition descending="1" ref="D50:D88"/>
  </sortState>
  <mergeCells count="14">
    <mergeCell ref="A2:K2"/>
    <mergeCell ref="A3:K3"/>
    <mergeCell ref="A90:K90"/>
    <mergeCell ref="A97:K97"/>
    <mergeCell ref="A98:K98"/>
    <mergeCell ref="A89:C89"/>
    <mergeCell ref="A6:A40"/>
    <mergeCell ref="A42:A44"/>
    <mergeCell ref="A50:A88"/>
    <mergeCell ref="B93:K93"/>
    <mergeCell ref="B94:K94"/>
    <mergeCell ref="B95:K95"/>
    <mergeCell ref="B96:K96"/>
    <mergeCell ref="A46:A48"/>
  </mergeCells>
  <phoneticPr fontId="31" type="noConversion"/>
  <pageMargins left="0.70866141732283472" right="0.70866141732283472" top="0.39370078740157483" bottom="0.47244094488188981" header="0.31496062992125984" footer="0.31496062992125984"/>
  <pageSetup paperSize="9" scale="64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1" manualBreakCount="1">
    <brk id="49" max="16383" man="1"/>
  </rowBreaks>
  <ignoredErrors>
    <ignoredError sqref="I5:K5 C33 C38 C73" numberStoredAsText="1"/>
    <ignoredError sqref="D41:H41 E89:K89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49"/>
  <sheetViews>
    <sheetView showGridLines="0" zoomScaleNormal="100" workbookViewId="0">
      <pane ySplit="5" topLeftCell="A6" activePane="bottomLeft" state="frozen"/>
      <selection activeCell="A2" sqref="A2:E2"/>
      <selection pane="bottomLeft"/>
    </sheetView>
  </sheetViews>
  <sheetFormatPr defaultColWidth="9.28515625" defaultRowHeight="15" x14ac:dyDescent="0.3"/>
  <cols>
    <col min="1" max="1" width="4.7109375" style="2" customWidth="1"/>
    <col min="2" max="2" width="16.7109375" style="2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7.85546875" style="2" customWidth="1"/>
    <col min="22" max="22" width="4.42578125" style="2" customWidth="1"/>
    <col min="23" max="23" width="15.28515625" style="2" bestFit="1" customWidth="1"/>
    <col min="24" max="24" width="7.85546875" style="2" customWidth="1"/>
    <col min="25" max="25" width="4.42578125" style="2" hidden="1" customWidth="1"/>
    <col min="26" max="26" width="15.28515625" style="2" hidden="1" customWidth="1"/>
    <col min="27" max="27" width="7.85546875" style="2" hidden="1" customWidth="1"/>
    <col min="28" max="28" width="4.42578125" style="2" hidden="1" customWidth="1"/>
    <col min="29" max="29" width="15.85546875" style="2" hidden="1" customWidth="1"/>
    <col min="30" max="30" width="7.85546875" style="2" hidden="1" customWidth="1"/>
    <col min="31" max="16384" width="9.28515625" style="2"/>
  </cols>
  <sheetData>
    <row r="1" spans="1:39" x14ac:dyDescent="0.3">
      <c r="N1" s="1"/>
      <c r="O1" s="1"/>
      <c r="P1" s="1"/>
      <c r="Q1" s="1"/>
      <c r="R1" s="1"/>
    </row>
    <row r="2" spans="1:39" x14ac:dyDescent="0.3">
      <c r="C2" s="105" t="s">
        <v>49</v>
      </c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</row>
    <row r="3" spans="1:39" x14ac:dyDescent="0.3">
      <c r="C3" s="106" t="s">
        <v>50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</row>
    <row r="4" spans="1:39" x14ac:dyDescent="0.3">
      <c r="V4" s="4"/>
      <c r="W4" s="4"/>
      <c r="Y4" s="6"/>
      <c r="Z4" s="8"/>
      <c r="AA4" s="8"/>
      <c r="AB4" s="8"/>
    </row>
    <row r="5" spans="1:39" s="34" customFormat="1" ht="21.75" customHeight="1" x14ac:dyDescent="0.2">
      <c r="A5" s="100" t="s">
        <v>227</v>
      </c>
      <c r="B5" s="101"/>
      <c r="C5" s="32" t="s">
        <v>404</v>
      </c>
      <c r="D5" s="100" t="s">
        <v>227</v>
      </c>
      <c r="E5" s="101"/>
      <c r="F5" s="32" t="s">
        <v>270</v>
      </c>
      <c r="G5" s="100" t="s">
        <v>227</v>
      </c>
      <c r="H5" s="101"/>
      <c r="I5" s="32">
        <v>2020</v>
      </c>
      <c r="J5" s="100" t="s">
        <v>227</v>
      </c>
      <c r="K5" s="101"/>
      <c r="L5" s="32">
        <v>2019</v>
      </c>
      <c r="M5" s="100" t="s">
        <v>227</v>
      </c>
      <c r="N5" s="101"/>
      <c r="O5" s="32">
        <v>2018</v>
      </c>
      <c r="P5" s="100" t="s">
        <v>227</v>
      </c>
      <c r="Q5" s="101"/>
      <c r="R5" s="32">
        <v>2017</v>
      </c>
      <c r="S5" s="100" t="s">
        <v>227</v>
      </c>
      <c r="T5" s="101"/>
      <c r="U5" s="32">
        <v>2016</v>
      </c>
      <c r="V5" s="100" t="s">
        <v>227</v>
      </c>
      <c r="W5" s="101"/>
      <c r="X5" s="32">
        <v>2015</v>
      </c>
      <c r="Y5" s="100" t="s">
        <v>227</v>
      </c>
      <c r="Z5" s="101"/>
      <c r="AA5" s="32">
        <v>2014</v>
      </c>
      <c r="AB5" s="100" t="s">
        <v>227</v>
      </c>
      <c r="AC5" s="101"/>
      <c r="AD5" s="32">
        <v>2013</v>
      </c>
      <c r="AE5" s="100" t="s">
        <v>227</v>
      </c>
      <c r="AF5" s="101"/>
      <c r="AG5" s="33">
        <v>2012</v>
      </c>
    </row>
    <row r="6" spans="1:39" ht="15" customHeight="1" x14ac:dyDescent="0.35">
      <c r="A6" s="16" t="s">
        <v>4</v>
      </c>
      <c r="B6" s="27" t="s">
        <v>20</v>
      </c>
      <c r="C6" s="17">
        <v>23200</v>
      </c>
      <c r="D6" s="16" t="s">
        <v>4</v>
      </c>
      <c r="E6" s="27" t="s">
        <v>242</v>
      </c>
      <c r="F6" s="17">
        <v>23776</v>
      </c>
      <c r="G6" s="16" t="s">
        <v>4</v>
      </c>
      <c r="H6" s="27" t="s">
        <v>7</v>
      </c>
      <c r="I6" s="17">
        <v>66328</v>
      </c>
      <c r="J6" s="16" t="s">
        <v>4</v>
      </c>
      <c r="K6" s="27" t="s">
        <v>7</v>
      </c>
      <c r="L6" s="17">
        <v>109157</v>
      </c>
      <c r="M6" s="16" t="s">
        <v>4</v>
      </c>
      <c r="N6" s="27" t="s">
        <v>7</v>
      </c>
      <c r="O6" s="17">
        <v>87865</v>
      </c>
      <c r="P6" s="16" t="s">
        <v>4</v>
      </c>
      <c r="Q6" s="27" t="s">
        <v>7</v>
      </c>
      <c r="R6" s="17">
        <v>99380</v>
      </c>
      <c r="S6" s="16" t="s">
        <v>4</v>
      </c>
      <c r="T6" s="27" t="s">
        <v>7</v>
      </c>
      <c r="U6" s="17">
        <v>96411</v>
      </c>
      <c r="V6" s="16" t="s">
        <v>4</v>
      </c>
      <c r="W6" s="27" t="s">
        <v>7</v>
      </c>
      <c r="X6" s="17">
        <v>73461</v>
      </c>
      <c r="Y6" s="16" t="s">
        <v>4</v>
      </c>
      <c r="Z6" s="27" t="s">
        <v>7</v>
      </c>
      <c r="AA6" s="89">
        <v>47240</v>
      </c>
      <c r="AB6" s="16" t="s">
        <v>4</v>
      </c>
      <c r="AC6" s="27" t="s">
        <v>66</v>
      </c>
      <c r="AD6" s="25">
        <v>49590</v>
      </c>
      <c r="AE6" s="30" t="s">
        <v>4</v>
      </c>
      <c r="AF6" s="27" t="s">
        <v>7</v>
      </c>
      <c r="AG6" s="25">
        <v>62670</v>
      </c>
      <c r="AH6" s="8"/>
      <c r="AI6" s="8"/>
      <c r="AM6" s="8"/>
    </row>
    <row r="7" spans="1:39" ht="15" customHeight="1" x14ac:dyDescent="0.35">
      <c r="A7" s="18" t="s">
        <v>6</v>
      </c>
      <c r="B7" s="28" t="s">
        <v>242</v>
      </c>
      <c r="C7" s="19">
        <v>20750</v>
      </c>
      <c r="D7" s="18" t="s">
        <v>6</v>
      </c>
      <c r="E7" s="28" t="s">
        <v>20</v>
      </c>
      <c r="F7" s="19">
        <v>23236</v>
      </c>
      <c r="G7" s="18" t="s">
        <v>6</v>
      </c>
      <c r="H7" s="28" t="s">
        <v>20</v>
      </c>
      <c r="I7" s="19">
        <v>22918</v>
      </c>
      <c r="J7" s="18" t="s">
        <v>6</v>
      </c>
      <c r="K7" s="28" t="s">
        <v>16</v>
      </c>
      <c r="L7" s="19">
        <v>38990</v>
      </c>
      <c r="M7" s="18" t="s">
        <v>6</v>
      </c>
      <c r="N7" s="28" t="s">
        <v>12</v>
      </c>
      <c r="O7" s="19">
        <v>34696</v>
      </c>
      <c r="P7" s="18" t="s">
        <v>6</v>
      </c>
      <c r="Q7" s="28" t="s">
        <v>12</v>
      </c>
      <c r="R7" s="19">
        <v>47050</v>
      </c>
      <c r="S7" s="18" t="s">
        <v>6</v>
      </c>
      <c r="T7" s="28" t="s">
        <v>16</v>
      </c>
      <c r="U7" s="19">
        <v>42603</v>
      </c>
      <c r="V7" s="18" t="s">
        <v>6</v>
      </c>
      <c r="W7" s="28" t="s">
        <v>12</v>
      </c>
      <c r="X7" s="19">
        <v>35012</v>
      </c>
      <c r="Y7" s="18" t="s">
        <v>6</v>
      </c>
      <c r="Z7" s="28" t="s">
        <v>12</v>
      </c>
      <c r="AA7" s="87">
        <v>35344</v>
      </c>
      <c r="AB7" s="18" t="s">
        <v>6</v>
      </c>
      <c r="AC7" s="28" t="s">
        <v>12</v>
      </c>
      <c r="AD7" s="20">
        <v>31158</v>
      </c>
      <c r="AE7" s="21" t="s">
        <v>6</v>
      </c>
      <c r="AF7" s="28" t="s">
        <v>12</v>
      </c>
      <c r="AG7" s="20">
        <v>31654</v>
      </c>
      <c r="AH7" s="8"/>
      <c r="AI7" s="8"/>
      <c r="AM7" s="8"/>
    </row>
    <row r="8" spans="1:39" ht="15" customHeight="1" x14ac:dyDescent="0.35">
      <c r="A8" s="18" t="s">
        <v>9</v>
      </c>
      <c r="B8" s="28" t="s">
        <v>47</v>
      </c>
      <c r="C8" s="19">
        <v>18415</v>
      </c>
      <c r="D8" s="18" t="s">
        <v>9</v>
      </c>
      <c r="E8" s="28" t="s">
        <v>220</v>
      </c>
      <c r="F8" s="19">
        <v>19341</v>
      </c>
      <c r="G8" s="18" t="s">
        <v>9</v>
      </c>
      <c r="H8" s="28" t="s">
        <v>16</v>
      </c>
      <c r="I8" s="19">
        <v>19195</v>
      </c>
      <c r="J8" s="18" t="s">
        <v>9</v>
      </c>
      <c r="K8" s="28" t="s">
        <v>12</v>
      </c>
      <c r="L8" s="19">
        <v>34420</v>
      </c>
      <c r="M8" s="18" t="s">
        <v>9</v>
      </c>
      <c r="N8" s="28" t="s">
        <v>16</v>
      </c>
      <c r="O8" s="19">
        <v>33060</v>
      </c>
      <c r="P8" s="18" t="s">
        <v>9</v>
      </c>
      <c r="Q8" s="28" t="s">
        <v>16</v>
      </c>
      <c r="R8" s="19">
        <v>40164</v>
      </c>
      <c r="S8" s="18" t="s">
        <v>9</v>
      </c>
      <c r="T8" s="28" t="s">
        <v>12</v>
      </c>
      <c r="U8" s="19">
        <v>38630</v>
      </c>
      <c r="V8" s="18" t="s">
        <v>9</v>
      </c>
      <c r="W8" s="28" t="s">
        <v>16</v>
      </c>
      <c r="X8" s="19">
        <v>32057</v>
      </c>
      <c r="Y8" s="18" t="s">
        <v>9</v>
      </c>
      <c r="Z8" s="28" t="s">
        <v>16</v>
      </c>
      <c r="AA8" s="87">
        <v>27196</v>
      </c>
      <c r="AB8" s="18" t="s">
        <v>9</v>
      </c>
      <c r="AC8" s="28" t="s">
        <v>5</v>
      </c>
      <c r="AD8" s="20">
        <v>24709</v>
      </c>
      <c r="AE8" s="21" t="s">
        <v>9</v>
      </c>
      <c r="AF8" s="28" t="s">
        <v>5</v>
      </c>
      <c r="AG8" s="20">
        <v>28617</v>
      </c>
      <c r="AH8" s="8"/>
      <c r="AI8" s="8"/>
      <c r="AM8" s="8"/>
    </row>
    <row r="9" spans="1:39" ht="15" customHeight="1" x14ac:dyDescent="0.35">
      <c r="A9" s="18" t="s">
        <v>11</v>
      </c>
      <c r="B9" s="28" t="s">
        <v>220</v>
      </c>
      <c r="C9" s="19">
        <v>16746</v>
      </c>
      <c r="D9" s="18" t="s">
        <v>11</v>
      </c>
      <c r="E9" s="28" t="s">
        <v>17</v>
      </c>
      <c r="F9" s="19">
        <v>19180</v>
      </c>
      <c r="G9" s="18" t="s">
        <v>11</v>
      </c>
      <c r="H9" s="28" t="s">
        <v>242</v>
      </c>
      <c r="I9" s="19">
        <v>17671</v>
      </c>
      <c r="J9" s="18" t="s">
        <v>11</v>
      </c>
      <c r="K9" s="28" t="s">
        <v>20</v>
      </c>
      <c r="L9" s="19">
        <v>30329</v>
      </c>
      <c r="M9" s="18" t="s">
        <v>11</v>
      </c>
      <c r="N9" s="28" t="s">
        <v>24</v>
      </c>
      <c r="O9" s="19">
        <v>23245</v>
      </c>
      <c r="P9" s="18" t="s">
        <v>11</v>
      </c>
      <c r="Q9" s="28" t="s">
        <v>24</v>
      </c>
      <c r="R9" s="19">
        <v>22611</v>
      </c>
      <c r="S9" s="18" t="s">
        <v>11</v>
      </c>
      <c r="T9" s="28" t="s">
        <v>5</v>
      </c>
      <c r="U9" s="19">
        <v>27778</v>
      </c>
      <c r="V9" s="18" t="s">
        <v>11</v>
      </c>
      <c r="W9" s="28" t="s">
        <v>5</v>
      </c>
      <c r="X9" s="19">
        <v>23687</v>
      </c>
      <c r="Y9" s="18" t="s">
        <v>11</v>
      </c>
      <c r="Z9" s="28" t="s">
        <v>5</v>
      </c>
      <c r="AA9" s="87">
        <v>20107</v>
      </c>
      <c r="AB9" s="18" t="s">
        <v>11</v>
      </c>
      <c r="AC9" s="28" t="s">
        <v>16</v>
      </c>
      <c r="AD9" s="20">
        <v>22692</v>
      </c>
      <c r="AE9" s="21" t="s">
        <v>11</v>
      </c>
      <c r="AF9" s="28" t="s">
        <v>16</v>
      </c>
      <c r="AG9" s="20">
        <v>24034</v>
      </c>
      <c r="AH9" s="8"/>
      <c r="AI9" s="8"/>
      <c r="AM9" s="8"/>
    </row>
    <row r="10" spans="1:39" ht="15" customHeight="1" x14ac:dyDescent="0.35">
      <c r="A10" s="18" t="s">
        <v>15</v>
      </c>
      <c r="B10" s="28" t="s">
        <v>406</v>
      </c>
      <c r="C10" s="19">
        <v>14675</v>
      </c>
      <c r="D10" s="18" t="s">
        <v>15</v>
      </c>
      <c r="E10" s="28" t="s">
        <v>7</v>
      </c>
      <c r="F10" s="19">
        <v>17526</v>
      </c>
      <c r="G10" s="18" t="s">
        <v>15</v>
      </c>
      <c r="H10" s="28" t="s">
        <v>17</v>
      </c>
      <c r="I10" s="19">
        <v>17146</v>
      </c>
      <c r="J10" s="18" t="s">
        <v>15</v>
      </c>
      <c r="K10" s="28" t="s">
        <v>38</v>
      </c>
      <c r="L10" s="19">
        <v>23676</v>
      </c>
      <c r="M10" s="18" t="s">
        <v>15</v>
      </c>
      <c r="N10" s="28" t="s">
        <v>20</v>
      </c>
      <c r="O10" s="19">
        <v>20025</v>
      </c>
      <c r="P10" s="18" t="s">
        <v>15</v>
      </c>
      <c r="Q10" s="28" t="s">
        <v>20</v>
      </c>
      <c r="R10" s="19">
        <v>19458</v>
      </c>
      <c r="S10" s="18" t="s">
        <v>15</v>
      </c>
      <c r="T10" s="28" t="s">
        <v>24</v>
      </c>
      <c r="U10" s="19">
        <v>23451</v>
      </c>
      <c r="V10" s="18" t="s">
        <v>15</v>
      </c>
      <c r="W10" s="28" t="s">
        <v>24</v>
      </c>
      <c r="X10" s="19">
        <v>19162</v>
      </c>
      <c r="Y10" s="18" t="s">
        <v>15</v>
      </c>
      <c r="Z10" s="28" t="s">
        <v>24</v>
      </c>
      <c r="AA10" s="87">
        <v>15312</v>
      </c>
      <c r="AB10" s="18" t="s">
        <v>15</v>
      </c>
      <c r="AC10" s="28" t="s">
        <v>38</v>
      </c>
      <c r="AD10" s="20">
        <v>14781</v>
      </c>
      <c r="AE10" s="21" t="s">
        <v>15</v>
      </c>
      <c r="AF10" s="28" t="s">
        <v>32</v>
      </c>
      <c r="AG10" s="20">
        <v>18817</v>
      </c>
      <c r="AH10" s="8"/>
      <c r="AI10" s="8"/>
      <c r="AM10" s="8"/>
    </row>
    <row r="11" spans="1:39" ht="15" customHeight="1" x14ac:dyDescent="0.35">
      <c r="A11" s="18" t="s">
        <v>19</v>
      </c>
      <c r="B11" s="28" t="s">
        <v>17</v>
      </c>
      <c r="C11" s="19">
        <v>13934</v>
      </c>
      <c r="D11" s="18" t="s">
        <v>19</v>
      </c>
      <c r="E11" s="28" t="s">
        <v>47</v>
      </c>
      <c r="F11" s="19">
        <v>15864</v>
      </c>
      <c r="G11" s="18" t="s">
        <v>19</v>
      </c>
      <c r="H11" s="28" t="s">
        <v>47</v>
      </c>
      <c r="I11" s="19">
        <v>16262</v>
      </c>
      <c r="J11" s="18" t="s">
        <v>19</v>
      </c>
      <c r="K11" s="28" t="s">
        <v>24</v>
      </c>
      <c r="L11" s="19">
        <v>23125</v>
      </c>
      <c r="M11" s="18" t="s">
        <v>19</v>
      </c>
      <c r="N11" s="28" t="s">
        <v>8</v>
      </c>
      <c r="O11" s="19">
        <v>19000</v>
      </c>
      <c r="P11" s="18" t="s">
        <v>19</v>
      </c>
      <c r="Q11" s="28" t="s">
        <v>38</v>
      </c>
      <c r="R11" s="19">
        <v>17828</v>
      </c>
      <c r="S11" s="18" t="s">
        <v>19</v>
      </c>
      <c r="T11" s="28" t="s">
        <v>38</v>
      </c>
      <c r="U11" s="19">
        <v>19459</v>
      </c>
      <c r="V11" s="18" t="s">
        <v>19</v>
      </c>
      <c r="W11" s="28" t="s">
        <v>38</v>
      </c>
      <c r="X11" s="19">
        <v>15730</v>
      </c>
      <c r="Y11" s="18" t="s">
        <v>19</v>
      </c>
      <c r="Z11" s="28" t="s">
        <v>38</v>
      </c>
      <c r="AA11" s="87">
        <v>14258</v>
      </c>
      <c r="AB11" s="18" t="s">
        <v>19</v>
      </c>
      <c r="AC11" s="28" t="s">
        <v>24</v>
      </c>
      <c r="AD11" s="20">
        <v>13973</v>
      </c>
      <c r="AE11" s="21" t="s">
        <v>19</v>
      </c>
      <c r="AF11" s="28" t="s">
        <v>38</v>
      </c>
      <c r="AG11" s="20">
        <v>16640</v>
      </c>
      <c r="AH11" s="8"/>
      <c r="AI11" s="8"/>
      <c r="AM11" s="8"/>
    </row>
    <row r="12" spans="1:39" ht="15" customHeight="1" x14ac:dyDescent="0.35">
      <c r="A12" s="18" t="s">
        <v>23</v>
      </c>
      <c r="B12" s="28" t="s">
        <v>24</v>
      </c>
      <c r="C12" s="19">
        <v>11511</v>
      </c>
      <c r="D12" s="18" t="s">
        <v>23</v>
      </c>
      <c r="E12" s="28" t="s">
        <v>24</v>
      </c>
      <c r="F12" s="19">
        <v>14960</v>
      </c>
      <c r="G12" s="18" t="s">
        <v>23</v>
      </c>
      <c r="H12" s="28" t="s">
        <v>24</v>
      </c>
      <c r="I12" s="19">
        <v>15161</v>
      </c>
      <c r="J12" s="18" t="s">
        <v>23</v>
      </c>
      <c r="K12" s="28" t="s">
        <v>47</v>
      </c>
      <c r="L12" s="19">
        <v>21725</v>
      </c>
      <c r="M12" s="18" t="s">
        <v>23</v>
      </c>
      <c r="N12" s="28" t="s">
        <v>47</v>
      </c>
      <c r="O12" s="19">
        <v>16996</v>
      </c>
      <c r="P12" s="18" t="s">
        <v>23</v>
      </c>
      <c r="Q12" s="28" t="s">
        <v>5</v>
      </c>
      <c r="R12" s="19">
        <v>16131</v>
      </c>
      <c r="S12" s="18" t="s">
        <v>23</v>
      </c>
      <c r="T12" s="28" t="s">
        <v>32</v>
      </c>
      <c r="U12" s="19">
        <v>14999</v>
      </c>
      <c r="V12" s="18" t="s">
        <v>23</v>
      </c>
      <c r="W12" s="28" t="s">
        <v>32</v>
      </c>
      <c r="X12" s="19">
        <v>15607</v>
      </c>
      <c r="Y12" s="18" t="s">
        <v>23</v>
      </c>
      <c r="Z12" s="28" t="s">
        <v>32</v>
      </c>
      <c r="AA12" s="87">
        <v>13820</v>
      </c>
      <c r="AB12" s="18" t="s">
        <v>23</v>
      </c>
      <c r="AC12" s="28" t="s">
        <v>32</v>
      </c>
      <c r="AD12" s="20">
        <v>12740</v>
      </c>
      <c r="AE12" s="21" t="s">
        <v>23</v>
      </c>
      <c r="AF12" s="28" t="s">
        <v>8</v>
      </c>
      <c r="AG12" s="20">
        <v>16589</v>
      </c>
      <c r="AH12" s="8"/>
      <c r="AI12" s="8"/>
      <c r="AM12" s="8"/>
    </row>
    <row r="13" spans="1:39" ht="15" customHeight="1" x14ac:dyDescent="0.35">
      <c r="A13" s="18" t="s">
        <v>25</v>
      </c>
      <c r="B13" s="28" t="s">
        <v>67</v>
      </c>
      <c r="C13" s="19">
        <v>11407</v>
      </c>
      <c r="D13" s="18" t="s">
        <v>25</v>
      </c>
      <c r="E13" s="28" t="s">
        <v>55</v>
      </c>
      <c r="F13" s="19">
        <v>13715</v>
      </c>
      <c r="G13" s="18" t="s">
        <v>25</v>
      </c>
      <c r="H13" s="28" t="s">
        <v>55</v>
      </c>
      <c r="I13" s="19">
        <v>14392</v>
      </c>
      <c r="J13" s="18" t="s">
        <v>25</v>
      </c>
      <c r="K13" s="28" t="s">
        <v>218</v>
      </c>
      <c r="L13" s="19">
        <v>21087</v>
      </c>
      <c r="M13" s="18" t="s">
        <v>25</v>
      </c>
      <c r="N13" s="28" t="s">
        <v>29</v>
      </c>
      <c r="O13" s="19">
        <v>15676</v>
      </c>
      <c r="P13" s="18" t="s">
        <v>25</v>
      </c>
      <c r="Q13" s="28" t="s">
        <v>47</v>
      </c>
      <c r="R13" s="19">
        <v>16076</v>
      </c>
      <c r="S13" s="18" t="s">
        <v>25</v>
      </c>
      <c r="T13" s="28" t="s">
        <v>47</v>
      </c>
      <c r="U13" s="19">
        <v>13984</v>
      </c>
      <c r="V13" s="18" t="s">
        <v>25</v>
      </c>
      <c r="W13" s="28" t="s">
        <v>55</v>
      </c>
      <c r="X13" s="19">
        <v>13820</v>
      </c>
      <c r="Y13" s="18" t="s">
        <v>25</v>
      </c>
      <c r="Z13" s="28" t="s">
        <v>29</v>
      </c>
      <c r="AA13" s="87">
        <v>11844</v>
      </c>
      <c r="AB13" s="18" t="s">
        <v>25</v>
      </c>
      <c r="AC13" s="28" t="s">
        <v>47</v>
      </c>
      <c r="AD13" s="20">
        <v>12715</v>
      </c>
      <c r="AE13" s="21" t="s">
        <v>25</v>
      </c>
      <c r="AF13" s="28" t="s">
        <v>20</v>
      </c>
      <c r="AG13" s="20">
        <v>15160</v>
      </c>
      <c r="AH13" s="8"/>
      <c r="AI13" s="8"/>
      <c r="AM13" s="8"/>
    </row>
    <row r="14" spans="1:39" ht="15" customHeight="1" x14ac:dyDescent="0.35">
      <c r="A14" s="18" t="s">
        <v>26</v>
      </c>
      <c r="B14" s="28" t="s">
        <v>407</v>
      </c>
      <c r="C14" s="19">
        <v>10055</v>
      </c>
      <c r="D14" s="18" t="s">
        <v>26</v>
      </c>
      <c r="E14" s="28" t="s">
        <v>163</v>
      </c>
      <c r="F14" s="19">
        <v>13262</v>
      </c>
      <c r="G14" s="18" t="s">
        <v>26</v>
      </c>
      <c r="H14" s="28" t="s">
        <v>12</v>
      </c>
      <c r="I14" s="19">
        <v>13864</v>
      </c>
      <c r="J14" s="18" t="s">
        <v>26</v>
      </c>
      <c r="K14" s="28" t="s">
        <v>220</v>
      </c>
      <c r="L14" s="19">
        <v>20325</v>
      </c>
      <c r="M14" s="18" t="s">
        <v>26</v>
      </c>
      <c r="N14" s="28" t="s">
        <v>38</v>
      </c>
      <c r="O14" s="19">
        <v>15354</v>
      </c>
      <c r="P14" s="18" t="s">
        <v>26</v>
      </c>
      <c r="Q14" s="28" t="s">
        <v>29</v>
      </c>
      <c r="R14" s="19">
        <v>15186</v>
      </c>
      <c r="S14" s="18" t="s">
        <v>26</v>
      </c>
      <c r="T14" s="28" t="s">
        <v>29</v>
      </c>
      <c r="U14" s="19">
        <v>13915</v>
      </c>
      <c r="V14" s="18" t="s">
        <v>26</v>
      </c>
      <c r="W14" s="28" t="s">
        <v>17</v>
      </c>
      <c r="X14" s="19">
        <v>13658</v>
      </c>
      <c r="Y14" s="18" t="s">
        <v>26</v>
      </c>
      <c r="Z14" s="28" t="s">
        <v>55</v>
      </c>
      <c r="AA14" s="87">
        <v>10126</v>
      </c>
      <c r="AB14" s="18" t="s">
        <v>26</v>
      </c>
      <c r="AC14" s="28" t="s">
        <v>29</v>
      </c>
      <c r="AD14" s="20">
        <v>12153</v>
      </c>
      <c r="AE14" s="21" t="s">
        <v>26</v>
      </c>
      <c r="AF14" s="28" t="s">
        <v>46</v>
      </c>
      <c r="AG14" s="20">
        <v>11899</v>
      </c>
      <c r="AH14" s="8"/>
      <c r="AI14" s="8"/>
      <c r="AM14" s="8"/>
    </row>
    <row r="15" spans="1:39" ht="15" customHeight="1" x14ac:dyDescent="0.35">
      <c r="A15" s="18" t="s">
        <v>28</v>
      </c>
      <c r="B15" s="28" t="s">
        <v>218</v>
      </c>
      <c r="C15" s="19">
        <v>9164</v>
      </c>
      <c r="D15" s="18" t="s">
        <v>28</v>
      </c>
      <c r="E15" s="28" t="s">
        <v>164</v>
      </c>
      <c r="F15" s="19">
        <v>12416</v>
      </c>
      <c r="G15" s="18" t="s">
        <v>28</v>
      </c>
      <c r="H15" s="28" t="s">
        <v>163</v>
      </c>
      <c r="I15" s="19">
        <v>13832</v>
      </c>
      <c r="J15" s="18" t="s">
        <v>28</v>
      </c>
      <c r="K15" s="28" t="s">
        <v>8</v>
      </c>
      <c r="L15" s="19">
        <v>20240</v>
      </c>
      <c r="M15" s="18" t="s">
        <v>28</v>
      </c>
      <c r="N15" s="28" t="s">
        <v>56</v>
      </c>
      <c r="O15" s="19">
        <v>14151</v>
      </c>
      <c r="P15" s="18" t="s">
        <v>28</v>
      </c>
      <c r="Q15" s="28" t="s">
        <v>32</v>
      </c>
      <c r="R15" s="19">
        <v>13195</v>
      </c>
      <c r="S15" s="18" t="s">
        <v>28</v>
      </c>
      <c r="T15" s="28" t="s">
        <v>20</v>
      </c>
      <c r="U15" s="19">
        <v>13820</v>
      </c>
      <c r="V15" s="18" t="s">
        <v>28</v>
      </c>
      <c r="W15" s="28" t="s">
        <v>8</v>
      </c>
      <c r="X15" s="19">
        <v>11464</v>
      </c>
      <c r="Y15" s="18" t="s">
        <v>28</v>
      </c>
      <c r="Z15" s="28" t="s">
        <v>20</v>
      </c>
      <c r="AA15" s="87">
        <v>10102</v>
      </c>
      <c r="AB15" s="18" t="s">
        <v>28</v>
      </c>
      <c r="AC15" s="28" t="s">
        <v>8</v>
      </c>
      <c r="AD15" s="20">
        <v>11796</v>
      </c>
      <c r="AE15" s="21" t="s">
        <v>28</v>
      </c>
      <c r="AF15" s="28" t="s">
        <v>29</v>
      </c>
      <c r="AG15" s="20">
        <v>11387</v>
      </c>
      <c r="AH15" s="8"/>
      <c r="AI15" s="8"/>
      <c r="AM15" s="8"/>
    </row>
    <row r="16" spans="1:39" ht="15" customHeight="1" x14ac:dyDescent="0.35">
      <c r="A16" s="18" t="s">
        <v>31</v>
      </c>
      <c r="B16" s="28" t="s">
        <v>408</v>
      </c>
      <c r="C16" s="19">
        <v>8682</v>
      </c>
      <c r="D16" s="18" t="s">
        <v>31</v>
      </c>
      <c r="E16" s="28" t="s">
        <v>83</v>
      </c>
      <c r="F16" s="19">
        <v>11917</v>
      </c>
      <c r="G16" s="18" t="s">
        <v>31</v>
      </c>
      <c r="H16" s="28" t="s">
        <v>220</v>
      </c>
      <c r="I16" s="19">
        <v>12746</v>
      </c>
      <c r="J16" s="18" t="s">
        <v>31</v>
      </c>
      <c r="K16" s="28" t="s">
        <v>219</v>
      </c>
      <c r="L16" s="19">
        <v>19981</v>
      </c>
      <c r="M16" s="18" t="s">
        <v>31</v>
      </c>
      <c r="N16" s="28" t="s">
        <v>219</v>
      </c>
      <c r="O16" s="19">
        <v>13935</v>
      </c>
      <c r="P16" s="18" t="s">
        <v>31</v>
      </c>
      <c r="Q16" s="28" t="s">
        <v>58</v>
      </c>
      <c r="R16" s="19">
        <v>13054</v>
      </c>
      <c r="S16" s="18" t="s">
        <v>31</v>
      </c>
      <c r="T16" s="28" t="s">
        <v>8</v>
      </c>
      <c r="U16" s="19">
        <v>13578</v>
      </c>
      <c r="V16" s="18" t="s">
        <v>31</v>
      </c>
      <c r="W16" s="28" t="s">
        <v>29</v>
      </c>
      <c r="X16" s="19">
        <v>10914</v>
      </c>
      <c r="Y16" s="18" t="s">
        <v>31</v>
      </c>
      <c r="Z16" s="28" t="s">
        <v>58</v>
      </c>
      <c r="AA16" s="87">
        <v>10057</v>
      </c>
      <c r="AB16" s="18" t="s">
        <v>31</v>
      </c>
      <c r="AC16" s="28" t="s">
        <v>20</v>
      </c>
      <c r="AD16" s="20">
        <v>10572</v>
      </c>
      <c r="AE16" s="21" t="s">
        <v>31</v>
      </c>
      <c r="AF16" s="28" t="s">
        <v>55</v>
      </c>
      <c r="AG16" s="20">
        <v>10754</v>
      </c>
      <c r="AH16" s="8"/>
      <c r="AI16" s="8"/>
      <c r="AM16" s="8"/>
    </row>
    <row r="17" spans="1:39" ht="15" customHeight="1" x14ac:dyDescent="0.35">
      <c r="A17" s="18" t="s">
        <v>33</v>
      </c>
      <c r="B17" s="28" t="s">
        <v>241</v>
      </c>
      <c r="C17" s="19">
        <v>8602</v>
      </c>
      <c r="D17" s="18" t="s">
        <v>33</v>
      </c>
      <c r="E17" s="28" t="s">
        <v>58</v>
      </c>
      <c r="F17" s="19">
        <v>11707</v>
      </c>
      <c r="G17" s="18" t="s">
        <v>33</v>
      </c>
      <c r="H17" s="28" t="s">
        <v>29</v>
      </c>
      <c r="I17" s="19">
        <v>12699</v>
      </c>
      <c r="J17" s="18" t="s">
        <v>33</v>
      </c>
      <c r="K17" s="28" t="s">
        <v>88</v>
      </c>
      <c r="L17" s="19">
        <v>18261</v>
      </c>
      <c r="M17" s="18" t="s">
        <v>33</v>
      </c>
      <c r="N17" s="28" t="s">
        <v>218</v>
      </c>
      <c r="O17" s="19">
        <v>13742</v>
      </c>
      <c r="P17" s="18" t="s">
        <v>33</v>
      </c>
      <c r="Q17" s="28" t="s">
        <v>55</v>
      </c>
      <c r="R17" s="19">
        <v>12920</v>
      </c>
      <c r="S17" s="18" t="s">
        <v>33</v>
      </c>
      <c r="T17" s="28" t="s">
        <v>55</v>
      </c>
      <c r="U17" s="19">
        <v>13479</v>
      </c>
      <c r="V17" s="18" t="s">
        <v>33</v>
      </c>
      <c r="W17" s="28" t="s">
        <v>57</v>
      </c>
      <c r="X17" s="19">
        <v>10465</v>
      </c>
      <c r="Y17" s="18" t="s">
        <v>33</v>
      </c>
      <c r="Z17" s="28" t="s">
        <v>56</v>
      </c>
      <c r="AA17" s="87">
        <v>9457</v>
      </c>
      <c r="AB17" s="18" t="s">
        <v>33</v>
      </c>
      <c r="AC17" s="28" t="s">
        <v>55</v>
      </c>
      <c r="AD17" s="20">
        <v>9083</v>
      </c>
      <c r="AE17" s="21" t="s">
        <v>33</v>
      </c>
      <c r="AF17" s="28" t="s">
        <v>56</v>
      </c>
      <c r="AG17" s="20">
        <v>8804</v>
      </c>
      <c r="AH17" s="8"/>
      <c r="AI17" s="8"/>
      <c r="AM17" s="8"/>
    </row>
    <row r="18" spans="1:39" ht="15" customHeight="1" x14ac:dyDescent="0.35">
      <c r="A18" s="18" t="s">
        <v>34</v>
      </c>
      <c r="B18" s="28" t="s">
        <v>198</v>
      </c>
      <c r="C18" s="19">
        <v>7696</v>
      </c>
      <c r="D18" s="18" t="s">
        <v>34</v>
      </c>
      <c r="E18" s="28" t="s">
        <v>218</v>
      </c>
      <c r="F18" s="19">
        <v>10648</v>
      </c>
      <c r="G18" s="18" t="s">
        <v>34</v>
      </c>
      <c r="H18" s="28" t="s">
        <v>164</v>
      </c>
      <c r="I18" s="19">
        <v>11966</v>
      </c>
      <c r="J18" s="18" t="s">
        <v>34</v>
      </c>
      <c r="K18" s="28" t="s">
        <v>29</v>
      </c>
      <c r="L18" s="19">
        <v>16903</v>
      </c>
      <c r="M18" s="18" t="s">
        <v>34</v>
      </c>
      <c r="N18" s="28" t="s">
        <v>55</v>
      </c>
      <c r="O18" s="19">
        <v>13642</v>
      </c>
      <c r="P18" s="18" t="s">
        <v>34</v>
      </c>
      <c r="Q18" s="28" t="s">
        <v>17</v>
      </c>
      <c r="R18" s="19">
        <v>12752</v>
      </c>
      <c r="S18" s="18" t="s">
        <v>34</v>
      </c>
      <c r="T18" s="28" t="s">
        <v>17</v>
      </c>
      <c r="U18" s="19">
        <v>12506</v>
      </c>
      <c r="V18" s="18" t="s">
        <v>34</v>
      </c>
      <c r="W18" s="28" t="s">
        <v>20</v>
      </c>
      <c r="X18" s="19">
        <v>10117</v>
      </c>
      <c r="Y18" s="18" t="s">
        <v>34</v>
      </c>
      <c r="Z18" s="28" t="s">
        <v>8</v>
      </c>
      <c r="AA18" s="87">
        <v>9279</v>
      </c>
      <c r="AB18" s="18" t="s">
        <v>34</v>
      </c>
      <c r="AC18" s="28" t="s">
        <v>56</v>
      </c>
      <c r="AD18" s="20">
        <v>7124</v>
      </c>
      <c r="AE18" s="21" t="s">
        <v>34</v>
      </c>
      <c r="AF18" s="28" t="s">
        <v>57</v>
      </c>
      <c r="AG18" s="20">
        <v>8758</v>
      </c>
      <c r="AH18" s="8"/>
      <c r="AI18" s="8"/>
      <c r="AM18" s="8"/>
    </row>
    <row r="19" spans="1:39" ht="15" customHeight="1" x14ac:dyDescent="0.35">
      <c r="A19" s="18" t="s">
        <v>35</v>
      </c>
      <c r="B19" s="28" t="s">
        <v>164</v>
      </c>
      <c r="C19" s="19">
        <v>7641</v>
      </c>
      <c r="D19" s="18" t="s">
        <v>35</v>
      </c>
      <c r="E19" s="28" t="s">
        <v>80</v>
      </c>
      <c r="F19" s="19">
        <v>10432</v>
      </c>
      <c r="G19" s="18" t="s">
        <v>35</v>
      </c>
      <c r="H19" s="28" t="s">
        <v>83</v>
      </c>
      <c r="I19" s="19">
        <v>10788</v>
      </c>
      <c r="J19" s="18" t="s">
        <v>35</v>
      </c>
      <c r="K19" s="28" t="s">
        <v>242</v>
      </c>
      <c r="L19" s="19">
        <v>16676</v>
      </c>
      <c r="M19" s="18" t="s">
        <v>35</v>
      </c>
      <c r="N19" s="28" t="s">
        <v>220</v>
      </c>
      <c r="O19" s="19">
        <v>12375</v>
      </c>
      <c r="P19" s="18" t="s">
        <v>35</v>
      </c>
      <c r="Q19" s="28" t="s">
        <v>56</v>
      </c>
      <c r="R19" s="19">
        <v>12377</v>
      </c>
      <c r="S19" s="18" t="s">
        <v>35</v>
      </c>
      <c r="T19" s="28" t="s">
        <v>177</v>
      </c>
      <c r="U19" s="19">
        <v>11651</v>
      </c>
      <c r="V19" s="18" t="s">
        <v>35</v>
      </c>
      <c r="W19" s="28" t="s">
        <v>58</v>
      </c>
      <c r="X19" s="19">
        <v>9773</v>
      </c>
      <c r="Y19" s="18" t="s">
        <v>35</v>
      </c>
      <c r="Z19" s="28" t="s">
        <v>47</v>
      </c>
      <c r="AA19" s="87">
        <v>8693</v>
      </c>
      <c r="AB19" s="18" t="s">
        <v>35</v>
      </c>
      <c r="AC19" s="28" t="s">
        <v>62</v>
      </c>
      <c r="AD19" s="20">
        <v>6900</v>
      </c>
      <c r="AE19" s="21" t="s">
        <v>35</v>
      </c>
      <c r="AF19" s="28" t="s">
        <v>17</v>
      </c>
      <c r="AG19" s="20">
        <v>8004</v>
      </c>
      <c r="AH19" s="8"/>
      <c r="AI19" s="8"/>
      <c r="AM19" s="8"/>
    </row>
    <row r="20" spans="1:39" ht="15" customHeight="1" x14ac:dyDescent="0.35">
      <c r="A20" s="18" t="s">
        <v>36</v>
      </c>
      <c r="B20" s="28" t="s">
        <v>274</v>
      </c>
      <c r="C20" s="19">
        <v>7462</v>
      </c>
      <c r="D20" s="18" t="s">
        <v>36</v>
      </c>
      <c r="E20" s="28" t="s">
        <v>241</v>
      </c>
      <c r="F20" s="19">
        <v>9900</v>
      </c>
      <c r="G20" s="18" t="s">
        <v>36</v>
      </c>
      <c r="H20" s="28" t="s">
        <v>272</v>
      </c>
      <c r="I20" s="19">
        <v>9617</v>
      </c>
      <c r="J20" s="18" t="s">
        <v>36</v>
      </c>
      <c r="K20" s="28" t="s">
        <v>198</v>
      </c>
      <c r="L20" s="19">
        <v>16395</v>
      </c>
      <c r="M20" s="18" t="s">
        <v>36</v>
      </c>
      <c r="N20" s="28" t="s">
        <v>32</v>
      </c>
      <c r="O20" s="19">
        <v>10911</v>
      </c>
      <c r="P20" s="18" t="s">
        <v>36</v>
      </c>
      <c r="Q20" s="28" t="s">
        <v>177</v>
      </c>
      <c r="R20" s="19">
        <v>10984</v>
      </c>
      <c r="S20" s="18" t="s">
        <v>36</v>
      </c>
      <c r="T20" s="28" t="s">
        <v>58</v>
      </c>
      <c r="U20" s="19">
        <v>10969</v>
      </c>
      <c r="V20" s="18" t="s">
        <v>36</v>
      </c>
      <c r="W20" s="28" t="s">
        <v>47</v>
      </c>
      <c r="X20" s="19">
        <v>9412</v>
      </c>
      <c r="Y20" s="18" t="s">
        <v>36</v>
      </c>
      <c r="Z20" s="28" t="s">
        <v>57</v>
      </c>
      <c r="AA20" s="87">
        <v>6952</v>
      </c>
      <c r="AB20" s="18" t="s">
        <v>36</v>
      </c>
      <c r="AC20" s="28" t="s">
        <v>17</v>
      </c>
      <c r="AD20" s="20">
        <v>6855</v>
      </c>
      <c r="AE20" s="21" t="s">
        <v>36</v>
      </c>
      <c r="AF20" s="28" t="s">
        <v>58</v>
      </c>
      <c r="AG20" s="20">
        <v>7552</v>
      </c>
      <c r="AH20" s="8"/>
      <c r="AI20" s="8"/>
      <c r="AM20" s="8"/>
    </row>
    <row r="21" spans="1:39" ht="15" customHeight="1" x14ac:dyDescent="0.35">
      <c r="A21" s="18" t="s">
        <v>37</v>
      </c>
      <c r="B21" s="28" t="s">
        <v>83</v>
      </c>
      <c r="C21" s="19">
        <v>7127</v>
      </c>
      <c r="D21" s="18" t="s">
        <v>37</v>
      </c>
      <c r="E21" s="28" t="s">
        <v>61</v>
      </c>
      <c r="F21" s="19">
        <v>8521</v>
      </c>
      <c r="G21" s="18" t="s">
        <v>37</v>
      </c>
      <c r="H21" s="28" t="s">
        <v>8</v>
      </c>
      <c r="I21" s="19">
        <v>9460</v>
      </c>
      <c r="J21" s="18" t="s">
        <v>37</v>
      </c>
      <c r="K21" s="28" t="s">
        <v>55</v>
      </c>
      <c r="L21" s="19">
        <v>16263</v>
      </c>
      <c r="M21" s="18" t="s">
        <v>37</v>
      </c>
      <c r="N21" s="28" t="s">
        <v>63</v>
      </c>
      <c r="O21" s="19">
        <v>10062</v>
      </c>
      <c r="P21" s="18" t="s">
        <v>37</v>
      </c>
      <c r="Q21" s="28" t="s">
        <v>63</v>
      </c>
      <c r="R21" s="19">
        <v>9476</v>
      </c>
      <c r="S21" s="18" t="s">
        <v>37</v>
      </c>
      <c r="T21" s="28" t="s">
        <v>59</v>
      </c>
      <c r="U21" s="19">
        <v>9320</v>
      </c>
      <c r="V21" s="18" t="s">
        <v>37</v>
      </c>
      <c r="W21" s="28" t="s">
        <v>59</v>
      </c>
      <c r="X21" s="19">
        <v>9409</v>
      </c>
      <c r="Y21" s="18" t="s">
        <v>37</v>
      </c>
      <c r="Z21" s="28" t="s">
        <v>59</v>
      </c>
      <c r="AA21" s="87">
        <v>6844</v>
      </c>
      <c r="AB21" s="18" t="s">
        <v>37</v>
      </c>
      <c r="AC21" s="28" t="s">
        <v>10</v>
      </c>
      <c r="AD21" s="20">
        <v>6781</v>
      </c>
      <c r="AE21" s="21" t="s">
        <v>37</v>
      </c>
      <c r="AF21" s="28" t="s">
        <v>47</v>
      </c>
      <c r="AG21" s="20">
        <v>7163</v>
      </c>
      <c r="AH21" s="8"/>
      <c r="AI21" s="8"/>
      <c r="AM21" s="8"/>
    </row>
    <row r="22" spans="1:39" ht="15" customHeight="1" x14ac:dyDescent="0.35">
      <c r="A22" s="18" t="s">
        <v>40</v>
      </c>
      <c r="B22" s="28" t="s">
        <v>84</v>
      </c>
      <c r="C22" s="19">
        <v>6829</v>
      </c>
      <c r="D22" s="18" t="s">
        <v>40</v>
      </c>
      <c r="E22" s="28" t="s">
        <v>67</v>
      </c>
      <c r="F22" s="19">
        <v>8253</v>
      </c>
      <c r="G22" s="18" t="s">
        <v>40</v>
      </c>
      <c r="H22" s="28" t="s">
        <v>58</v>
      </c>
      <c r="I22" s="19">
        <v>9017</v>
      </c>
      <c r="J22" s="18" t="s">
        <v>40</v>
      </c>
      <c r="K22" s="28" t="s">
        <v>67</v>
      </c>
      <c r="L22" s="19">
        <v>13750</v>
      </c>
      <c r="M22" s="18" t="s">
        <v>40</v>
      </c>
      <c r="N22" s="28" t="s">
        <v>198</v>
      </c>
      <c r="O22" s="19">
        <v>10006</v>
      </c>
      <c r="P22" s="18" t="s">
        <v>40</v>
      </c>
      <c r="Q22" s="28" t="s">
        <v>8</v>
      </c>
      <c r="R22" s="19">
        <v>9333</v>
      </c>
      <c r="S22" s="18" t="s">
        <v>40</v>
      </c>
      <c r="T22" s="28" t="s">
        <v>56</v>
      </c>
      <c r="U22" s="19">
        <v>9050</v>
      </c>
      <c r="V22" s="18" t="s">
        <v>40</v>
      </c>
      <c r="W22" s="28" t="s">
        <v>162</v>
      </c>
      <c r="X22" s="19">
        <v>8281</v>
      </c>
      <c r="Y22" s="18" t="s">
        <v>40</v>
      </c>
      <c r="Z22" s="28" t="s">
        <v>63</v>
      </c>
      <c r="AA22" s="87">
        <v>6427</v>
      </c>
      <c r="AB22" s="18" t="s">
        <v>40</v>
      </c>
      <c r="AC22" s="28" t="s">
        <v>61</v>
      </c>
      <c r="AD22" s="20">
        <v>6634</v>
      </c>
      <c r="AE22" s="21" t="s">
        <v>40</v>
      </c>
      <c r="AF22" s="28" t="s">
        <v>59</v>
      </c>
      <c r="AG22" s="20">
        <v>6948</v>
      </c>
      <c r="AH22" s="8"/>
      <c r="AI22" s="8"/>
      <c r="AM22" s="8"/>
    </row>
    <row r="23" spans="1:39" ht="15" customHeight="1" x14ac:dyDescent="0.35">
      <c r="A23" s="18" t="s">
        <v>42</v>
      </c>
      <c r="B23" s="28" t="s">
        <v>409</v>
      </c>
      <c r="C23" s="19">
        <v>5913</v>
      </c>
      <c r="D23" s="18" t="s">
        <v>42</v>
      </c>
      <c r="E23" s="28" t="s">
        <v>272</v>
      </c>
      <c r="F23" s="19">
        <v>8145</v>
      </c>
      <c r="G23" s="18" t="s">
        <v>42</v>
      </c>
      <c r="H23" s="28" t="s">
        <v>80</v>
      </c>
      <c r="I23" s="19">
        <v>8842</v>
      </c>
      <c r="J23" s="18" t="s">
        <v>42</v>
      </c>
      <c r="K23" s="28" t="s">
        <v>164</v>
      </c>
      <c r="L23" s="19">
        <v>13056</v>
      </c>
      <c r="M23" s="18" t="s">
        <v>42</v>
      </c>
      <c r="N23" s="28" t="s">
        <v>5</v>
      </c>
      <c r="O23" s="19">
        <v>9942</v>
      </c>
      <c r="P23" s="18" t="s">
        <v>42</v>
      </c>
      <c r="Q23" s="28" t="s">
        <v>197</v>
      </c>
      <c r="R23" s="19">
        <v>8618</v>
      </c>
      <c r="S23" s="18" t="s">
        <v>42</v>
      </c>
      <c r="T23" s="28" t="s">
        <v>10</v>
      </c>
      <c r="U23" s="19">
        <v>8964</v>
      </c>
      <c r="V23" s="18" t="s">
        <v>42</v>
      </c>
      <c r="W23" s="28" t="s">
        <v>56</v>
      </c>
      <c r="X23" s="19">
        <v>8028</v>
      </c>
      <c r="Y23" s="18" t="s">
        <v>42</v>
      </c>
      <c r="Z23" s="28" t="s">
        <v>10</v>
      </c>
      <c r="AA23" s="87">
        <v>6265</v>
      </c>
      <c r="AB23" s="18" t="s">
        <v>42</v>
      </c>
      <c r="AC23" s="28" t="s">
        <v>63</v>
      </c>
      <c r="AD23" s="20">
        <v>5983</v>
      </c>
      <c r="AE23" s="21" t="s">
        <v>42</v>
      </c>
      <c r="AF23" s="28" t="s">
        <v>60</v>
      </c>
      <c r="AG23" s="20">
        <v>6794</v>
      </c>
      <c r="AH23" s="8"/>
      <c r="AI23" s="8"/>
      <c r="AM23" s="8"/>
    </row>
    <row r="24" spans="1:39" ht="15" customHeight="1" x14ac:dyDescent="0.35">
      <c r="A24" s="18" t="s">
        <v>43</v>
      </c>
      <c r="B24" s="28" t="s">
        <v>32</v>
      </c>
      <c r="C24" s="19">
        <v>5770</v>
      </c>
      <c r="D24" s="18" t="s">
        <v>43</v>
      </c>
      <c r="E24" s="28" t="s">
        <v>273</v>
      </c>
      <c r="F24" s="19">
        <v>7927</v>
      </c>
      <c r="G24" s="18" t="s">
        <v>43</v>
      </c>
      <c r="H24" s="28" t="s">
        <v>218</v>
      </c>
      <c r="I24" s="19">
        <v>8833</v>
      </c>
      <c r="J24" s="18" t="s">
        <v>43</v>
      </c>
      <c r="K24" s="28" t="s">
        <v>63</v>
      </c>
      <c r="L24" s="19">
        <v>12862</v>
      </c>
      <c r="M24" s="18" t="s">
        <v>43</v>
      </c>
      <c r="N24" s="28" t="s">
        <v>17</v>
      </c>
      <c r="O24" s="19">
        <v>9524</v>
      </c>
      <c r="P24" s="18" t="s">
        <v>43</v>
      </c>
      <c r="Q24" s="28" t="s">
        <v>59</v>
      </c>
      <c r="R24" s="19">
        <v>8531</v>
      </c>
      <c r="S24" s="18" t="s">
        <v>43</v>
      </c>
      <c r="T24" s="28" t="s">
        <v>162</v>
      </c>
      <c r="U24" s="19">
        <v>8858</v>
      </c>
      <c r="V24" s="18" t="s">
        <v>43</v>
      </c>
      <c r="W24" s="28" t="s">
        <v>80</v>
      </c>
      <c r="X24" s="19">
        <v>7650</v>
      </c>
      <c r="Y24" s="18" t="s">
        <v>43</v>
      </c>
      <c r="Z24" s="28" t="s">
        <v>17</v>
      </c>
      <c r="AA24" s="87">
        <v>6197</v>
      </c>
      <c r="AB24" s="18" t="s">
        <v>43</v>
      </c>
      <c r="AC24" s="28" t="s">
        <v>57</v>
      </c>
      <c r="AD24" s="20">
        <v>5880</v>
      </c>
      <c r="AE24" s="21" t="s">
        <v>43</v>
      </c>
      <c r="AF24" s="28" t="s">
        <v>61</v>
      </c>
      <c r="AG24" s="20">
        <v>6282</v>
      </c>
      <c r="AH24" s="8"/>
      <c r="AI24" s="8"/>
      <c r="AM24" s="8"/>
    </row>
    <row r="25" spans="1:39" ht="15" customHeight="1" x14ac:dyDescent="0.35">
      <c r="A25" s="22" t="s">
        <v>45</v>
      </c>
      <c r="B25" s="29" t="s">
        <v>273</v>
      </c>
      <c r="C25" s="23">
        <v>5497</v>
      </c>
      <c r="D25" s="22" t="s">
        <v>45</v>
      </c>
      <c r="E25" s="29" t="s">
        <v>274</v>
      </c>
      <c r="F25" s="23">
        <v>7872</v>
      </c>
      <c r="G25" s="22" t="s">
        <v>45</v>
      </c>
      <c r="H25" s="29" t="s">
        <v>61</v>
      </c>
      <c r="I25" s="23">
        <v>8014</v>
      </c>
      <c r="J25" s="22" t="s">
        <v>45</v>
      </c>
      <c r="K25" s="29" t="s">
        <v>32</v>
      </c>
      <c r="L25" s="23">
        <v>12712</v>
      </c>
      <c r="M25" s="22" t="s">
        <v>45</v>
      </c>
      <c r="N25" s="29" t="s">
        <v>58</v>
      </c>
      <c r="O25" s="23">
        <v>9253</v>
      </c>
      <c r="P25" s="22" t="s">
        <v>45</v>
      </c>
      <c r="Q25" s="29" t="s">
        <v>57</v>
      </c>
      <c r="R25" s="23">
        <v>8471</v>
      </c>
      <c r="S25" s="22" t="s">
        <v>45</v>
      </c>
      <c r="T25" s="29" t="s">
        <v>80</v>
      </c>
      <c r="U25" s="23">
        <v>8664</v>
      </c>
      <c r="V25" s="22" t="s">
        <v>45</v>
      </c>
      <c r="W25" s="29" t="s">
        <v>61</v>
      </c>
      <c r="X25" s="23">
        <v>7545</v>
      </c>
      <c r="Y25" s="22" t="s">
        <v>45</v>
      </c>
      <c r="Z25" s="29" t="s">
        <v>84</v>
      </c>
      <c r="AA25" s="88">
        <v>5535</v>
      </c>
      <c r="AB25" s="22" t="s">
        <v>45</v>
      </c>
      <c r="AC25" s="29" t="s">
        <v>80</v>
      </c>
      <c r="AD25" s="26">
        <v>5692</v>
      </c>
      <c r="AE25" s="24" t="s">
        <v>45</v>
      </c>
      <c r="AF25" s="29" t="s">
        <v>62</v>
      </c>
      <c r="AG25" s="26">
        <v>5956</v>
      </c>
      <c r="AH25" s="8"/>
      <c r="AI25" s="8"/>
      <c r="AM25" s="8"/>
    </row>
    <row r="26" spans="1:39" ht="23.1" customHeight="1" x14ac:dyDescent="0.3">
      <c r="A26" s="104" t="s">
        <v>236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</row>
    <row r="27" spans="1:39" ht="23.1" customHeight="1" x14ac:dyDescent="0.3">
      <c r="A27" s="102" t="s">
        <v>437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</row>
    <row r="28" spans="1:39" x14ac:dyDescent="0.3">
      <c r="A28" s="103" t="s">
        <v>438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</row>
    <row r="29" spans="1:39" x14ac:dyDescent="0.3">
      <c r="B29" s="8"/>
      <c r="C29" s="8"/>
      <c r="E29" s="8"/>
      <c r="F29" s="8"/>
      <c r="H29" s="8"/>
      <c r="I29" s="8"/>
      <c r="K29" s="8"/>
      <c r="L29" s="8"/>
      <c r="N29"/>
      <c r="O29" s="14"/>
      <c r="Q29"/>
      <c r="R29"/>
    </row>
    <row r="30" spans="1:39" x14ac:dyDescent="0.3">
      <c r="B30" s="8"/>
      <c r="C30" s="8"/>
      <c r="E30" s="8"/>
      <c r="F30" s="8"/>
      <c r="H30" s="8"/>
      <c r="I30" s="8"/>
      <c r="K30" s="8"/>
      <c r="L30" s="8"/>
      <c r="N30"/>
      <c r="O30"/>
      <c r="P30" s="11"/>
      <c r="Q30"/>
      <c r="R30" s="14"/>
      <c r="S30" s="11"/>
      <c r="T30" s="11"/>
    </row>
    <row r="31" spans="1:39" s="10" customFormat="1" x14ac:dyDescent="0.3">
      <c r="B31" s="8"/>
      <c r="C31" s="8"/>
      <c r="E31" s="8"/>
      <c r="F31" s="8"/>
      <c r="H31" s="8"/>
      <c r="I31" s="8"/>
      <c r="K31" s="8"/>
      <c r="L31" s="8"/>
      <c r="M31" s="12"/>
      <c r="N31"/>
      <c r="O31"/>
      <c r="P31" s="11"/>
      <c r="Q31" s="11"/>
    </row>
    <row r="32" spans="1:39" s="10" customFormat="1" x14ac:dyDescent="0.3">
      <c r="B32" s="8"/>
      <c r="C32" s="8"/>
      <c r="E32" s="8"/>
      <c r="F32" s="8"/>
      <c r="H32" s="8"/>
      <c r="I32" s="8"/>
      <c r="K32" s="8"/>
      <c r="L32" s="8"/>
      <c r="M32" s="12"/>
      <c r="N32"/>
      <c r="O32"/>
      <c r="P32" s="11"/>
      <c r="Q32" s="11"/>
    </row>
    <row r="33" spans="2:17" s="10" customFormat="1" x14ac:dyDescent="0.3">
      <c r="B33" s="8"/>
      <c r="C33" s="8"/>
      <c r="E33" s="8"/>
      <c r="F33" s="8"/>
      <c r="H33" s="8"/>
      <c r="I33" s="8"/>
      <c r="K33" s="8"/>
      <c r="L33" s="8"/>
      <c r="M33" s="12"/>
      <c r="N33"/>
      <c r="O33"/>
      <c r="P33" s="11"/>
      <c r="Q33" s="11"/>
    </row>
    <row r="34" spans="2:17" x14ac:dyDescent="0.3">
      <c r="B34" s="8"/>
      <c r="C34" s="8"/>
      <c r="E34" s="8"/>
      <c r="F34" s="8"/>
      <c r="H34" s="8"/>
      <c r="I34" s="8"/>
      <c r="K34" s="8"/>
      <c r="L34" s="8"/>
      <c r="M34" s="10"/>
      <c r="N34"/>
      <c r="O34"/>
      <c r="P34" s="9"/>
      <c r="Q34" s="9"/>
    </row>
    <row r="35" spans="2:17" x14ac:dyDescent="0.3">
      <c r="B35" s="8"/>
      <c r="C35" s="8"/>
      <c r="E35" s="8"/>
      <c r="F35" s="8"/>
      <c r="H35" s="8"/>
      <c r="I35" s="8"/>
      <c r="K35" s="8"/>
      <c r="L35" s="8"/>
      <c r="N35"/>
      <c r="O35"/>
    </row>
    <row r="36" spans="2:17" x14ac:dyDescent="0.3">
      <c r="B36" s="8"/>
      <c r="C36" s="8"/>
      <c r="E36" s="8"/>
      <c r="F36" s="8"/>
      <c r="H36" s="8"/>
      <c r="I36" s="8"/>
      <c r="K36" s="8"/>
      <c r="L36" s="8"/>
      <c r="N36"/>
      <c r="O36"/>
    </row>
    <row r="37" spans="2:17" x14ac:dyDescent="0.3">
      <c r="B37" s="8"/>
      <c r="C37" s="8"/>
      <c r="E37" s="8"/>
      <c r="F37" s="8"/>
      <c r="H37" s="8"/>
      <c r="I37" s="8"/>
      <c r="K37" s="8"/>
      <c r="L37" s="8"/>
      <c r="N37"/>
      <c r="O37"/>
    </row>
    <row r="38" spans="2:17" x14ac:dyDescent="0.3">
      <c r="B38" s="8"/>
      <c r="C38" s="8"/>
      <c r="E38" s="8"/>
      <c r="F38" s="8"/>
      <c r="H38" s="8"/>
      <c r="I38" s="8"/>
      <c r="K38" s="8"/>
      <c r="L38" s="8"/>
      <c r="N38"/>
      <c r="O38"/>
    </row>
    <row r="39" spans="2:17" x14ac:dyDescent="0.3">
      <c r="B39" s="8"/>
      <c r="C39" s="8"/>
      <c r="E39" s="8"/>
      <c r="F39" s="8"/>
      <c r="H39" s="8"/>
      <c r="I39" s="8"/>
      <c r="K39" s="8"/>
      <c r="L39" s="8"/>
      <c r="N39"/>
      <c r="O39"/>
    </row>
    <row r="40" spans="2:17" x14ac:dyDescent="0.3">
      <c r="B40" s="8"/>
      <c r="C40" s="8"/>
      <c r="E40" s="8"/>
      <c r="F40" s="8"/>
      <c r="H40" s="8"/>
      <c r="I40" s="8"/>
      <c r="K40" s="8"/>
      <c r="L40" s="8"/>
      <c r="N40"/>
      <c r="O40"/>
    </row>
    <row r="41" spans="2:17" x14ac:dyDescent="0.3">
      <c r="B41" s="8"/>
      <c r="C41" s="8"/>
      <c r="E41" s="8"/>
      <c r="F41" s="8"/>
      <c r="H41" s="8"/>
      <c r="I41" s="8"/>
      <c r="K41" s="8"/>
      <c r="L41" s="8"/>
      <c r="N41"/>
      <c r="O41"/>
    </row>
    <row r="42" spans="2:17" x14ac:dyDescent="0.3">
      <c r="B42" s="8"/>
      <c r="C42" s="8"/>
      <c r="E42" s="8"/>
      <c r="F42" s="8"/>
      <c r="H42" s="8"/>
      <c r="I42" s="8"/>
      <c r="K42" s="8"/>
      <c r="L42" s="8"/>
      <c r="N42"/>
      <c r="O42"/>
    </row>
    <row r="43" spans="2:17" x14ac:dyDescent="0.3">
      <c r="B43" s="8"/>
      <c r="C43" s="8"/>
      <c r="E43" s="8"/>
      <c r="F43" s="8"/>
      <c r="H43" s="8"/>
      <c r="I43" s="8"/>
      <c r="K43" s="8"/>
      <c r="L43" s="8"/>
      <c r="N43"/>
      <c r="O43"/>
    </row>
    <row r="44" spans="2:17" x14ac:dyDescent="0.3">
      <c r="B44" s="8"/>
      <c r="C44" s="8"/>
      <c r="E44" s="8"/>
      <c r="F44" s="8"/>
      <c r="H44" s="8"/>
      <c r="I44" s="8"/>
      <c r="K44" s="8"/>
      <c r="L44" s="8"/>
      <c r="N44"/>
      <c r="O44"/>
    </row>
    <row r="45" spans="2:17" x14ac:dyDescent="0.3">
      <c r="B45" s="8"/>
      <c r="C45" s="8"/>
      <c r="E45" s="8"/>
      <c r="F45" s="8"/>
      <c r="H45" s="8"/>
      <c r="I45" s="8"/>
      <c r="K45" s="8"/>
      <c r="L45" s="8"/>
      <c r="N45"/>
      <c r="O45"/>
    </row>
    <row r="46" spans="2:17" x14ac:dyDescent="0.3">
      <c r="B46" s="8"/>
      <c r="C46" s="8"/>
      <c r="E46" s="8"/>
      <c r="F46" s="8"/>
      <c r="H46" s="8"/>
      <c r="I46" s="8"/>
      <c r="K46" s="8"/>
      <c r="L46" s="8"/>
      <c r="N46"/>
      <c r="O46"/>
    </row>
    <row r="47" spans="2:17" x14ac:dyDescent="0.3">
      <c r="B47"/>
      <c r="C47"/>
      <c r="E47"/>
      <c r="F47"/>
      <c r="H47"/>
      <c r="I47"/>
      <c r="K47"/>
      <c r="L47"/>
      <c r="N47"/>
      <c r="O47"/>
    </row>
    <row r="48" spans="2:17" x14ac:dyDescent="0.3">
      <c r="N48"/>
      <c r="O48"/>
    </row>
    <row r="49" spans="15:15" x14ac:dyDescent="0.3">
      <c r="O49"/>
    </row>
  </sheetData>
  <mergeCells count="16">
    <mergeCell ref="C2:Z2"/>
    <mergeCell ref="C3:Z3"/>
    <mergeCell ref="J5:K5"/>
    <mergeCell ref="P5:Q5"/>
    <mergeCell ref="S5:T5"/>
    <mergeCell ref="V5:W5"/>
    <mergeCell ref="Y5:Z5"/>
    <mergeCell ref="AB5:AC5"/>
    <mergeCell ref="G5:H5"/>
    <mergeCell ref="D5:E5"/>
    <mergeCell ref="A26:X26"/>
    <mergeCell ref="A28:X28"/>
    <mergeCell ref="A27:X27"/>
    <mergeCell ref="AE5:AF5"/>
    <mergeCell ref="M5:N5"/>
    <mergeCell ref="A5:B5"/>
  </mergeCells>
  <phoneticPr fontId="30" type="noConversion"/>
  <pageMargins left="0.39370078740157483" right="0.39370078740157483" top="0.74803149606299213" bottom="0.74803149606299213" header="0.31496062992125984" footer="0.31496062992125984"/>
  <pageSetup paperSize="9" scale="84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H47"/>
  <sheetViews>
    <sheetView showGridLines="0" zoomScaleNormal="100" workbookViewId="0">
      <pane ySplit="5" topLeftCell="A6" activePane="bottomLeft" state="frozen"/>
      <selection activeCell="A2" sqref="A2:E2"/>
      <selection pane="bottomLeft"/>
    </sheetView>
  </sheetViews>
  <sheetFormatPr defaultColWidth="9.28515625" defaultRowHeight="15" x14ac:dyDescent="0.3"/>
  <cols>
    <col min="1" max="1" width="4.7109375" style="2" customWidth="1"/>
    <col min="2" max="2" width="16.7109375" style="2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7109375" style="2" customWidth="1"/>
    <col min="23" max="23" width="16.7109375" style="2" customWidth="1"/>
    <col min="24" max="24" width="7" style="2" customWidth="1"/>
    <col min="25" max="25" width="4.42578125" style="2" hidden="1" customWidth="1"/>
    <col min="26" max="26" width="17.28515625" style="2" hidden="1" customWidth="1"/>
    <col min="27" max="27" width="7" style="2" hidden="1" customWidth="1"/>
    <col min="28" max="28" width="4.42578125" style="2" hidden="1" customWidth="1"/>
    <col min="29" max="29" width="17.28515625" style="2" hidden="1" customWidth="1"/>
    <col min="30" max="30" width="7" style="2" hidden="1" customWidth="1"/>
    <col min="31" max="16384" width="9.28515625" style="2"/>
  </cols>
  <sheetData>
    <row r="1" spans="1:34" x14ac:dyDescent="0.3">
      <c r="N1" s="3"/>
      <c r="O1" s="3"/>
      <c r="P1" s="3"/>
    </row>
    <row r="2" spans="1:34" x14ac:dyDescent="0.3">
      <c r="C2" s="107" t="s">
        <v>1</v>
      </c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</row>
    <row r="3" spans="1:34" x14ac:dyDescent="0.3">
      <c r="C3" s="108" t="s">
        <v>3</v>
      </c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 spans="1:34" x14ac:dyDescent="0.3">
      <c r="P4" s="7"/>
      <c r="Q4" s="7"/>
      <c r="R4" s="7"/>
      <c r="S4" s="7"/>
      <c r="T4" s="7"/>
      <c r="U4" s="7"/>
      <c r="V4" s="7"/>
      <c r="Y4" s="6"/>
    </row>
    <row r="5" spans="1:34" s="34" customFormat="1" ht="21.75" customHeight="1" x14ac:dyDescent="0.2">
      <c r="A5" s="100" t="s">
        <v>227</v>
      </c>
      <c r="B5" s="101"/>
      <c r="C5" s="32" t="s">
        <v>404</v>
      </c>
      <c r="D5" s="100" t="s">
        <v>227</v>
      </c>
      <c r="E5" s="101"/>
      <c r="F5" s="32" t="s">
        <v>270</v>
      </c>
      <c r="G5" s="100" t="s">
        <v>227</v>
      </c>
      <c r="H5" s="101"/>
      <c r="I5" s="32">
        <v>2020</v>
      </c>
      <c r="J5" s="100" t="s">
        <v>227</v>
      </c>
      <c r="K5" s="101"/>
      <c r="L5" s="32">
        <v>2019</v>
      </c>
      <c r="M5" s="100" t="s">
        <v>227</v>
      </c>
      <c r="N5" s="101"/>
      <c r="O5" s="32">
        <v>2018</v>
      </c>
      <c r="P5" s="100" t="s">
        <v>227</v>
      </c>
      <c r="Q5" s="101"/>
      <c r="R5" s="32">
        <v>2017</v>
      </c>
      <c r="S5" s="100" t="s">
        <v>227</v>
      </c>
      <c r="T5" s="101"/>
      <c r="U5" s="32">
        <v>2016</v>
      </c>
      <c r="V5" s="100" t="s">
        <v>227</v>
      </c>
      <c r="W5" s="101"/>
      <c r="X5" s="32">
        <v>2015</v>
      </c>
      <c r="Y5" s="100" t="s">
        <v>227</v>
      </c>
      <c r="Z5" s="101"/>
      <c r="AA5" s="32">
        <v>2014</v>
      </c>
      <c r="AB5" s="100" t="s">
        <v>227</v>
      </c>
      <c r="AC5" s="101"/>
      <c r="AD5" s="32">
        <v>2013</v>
      </c>
      <c r="AE5" s="100" t="s">
        <v>227</v>
      </c>
      <c r="AF5" s="101"/>
      <c r="AG5" s="33">
        <v>2012</v>
      </c>
    </row>
    <row r="6" spans="1:34" ht="15" customHeight="1" x14ac:dyDescent="0.3">
      <c r="A6" s="38" t="s">
        <v>4</v>
      </c>
      <c r="B6" s="51" t="s">
        <v>198</v>
      </c>
      <c r="C6" s="35">
        <v>13824</v>
      </c>
      <c r="D6" s="38" t="s">
        <v>4</v>
      </c>
      <c r="E6" s="51" t="s">
        <v>163</v>
      </c>
      <c r="F6" s="35">
        <v>18568</v>
      </c>
      <c r="G6" s="38" t="s">
        <v>4</v>
      </c>
      <c r="H6" s="51" t="s">
        <v>217</v>
      </c>
      <c r="I6" s="35">
        <v>20159</v>
      </c>
      <c r="J6" s="38" t="s">
        <v>4</v>
      </c>
      <c r="K6" s="51" t="s">
        <v>217</v>
      </c>
      <c r="L6" s="35">
        <v>30389</v>
      </c>
      <c r="M6" s="38" t="s">
        <v>4</v>
      </c>
      <c r="N6" s="51" t="s">
        <v>217</v>
      </c>
      <c r="O6" s="35">
        <v>35343</v>
      </c>
      <c r="P6" s="38" t="s">
        <v>4</v>
      </c>
      <c r="Q6" s="51" t="s">
        <v>177</v>
      </c>
      <c r="R6" s="35">
        <v>38500</v>
      </c>
      <c r="S6" s="38" t="s">
        <v>4</v>
      </c>
      <c r="T6" s="51" t="s">
        <v>163</v>
      </c>
      <c r="U6" s="35">
        <v>41671</v>
      </c>
      <c r="V6" s="38" t="s">
        <v>4</v>
      </c>
      <c r="W6" s="51" t="s">
        <v>80</v>
      </c>
      <c r="X6" s="35">
        <v>36013</v>
      </c>
      <c r="Y6" s="38" t="s">
        <v>4</v>
      </c>
      <c r="Z6" s="51" t="s">
        <v>80</v>
      </c>
      <c r="AA6" s="90">
        <v>37982</v>
      </c>
      <c r="AB6" s="38" t="s">
        <v>4</v>
      </c>
      <c r="AC6" s="51" t="s">
        <v>80</v>
      </c>
      <c r="AD6" s="35">
        <v>29680</v>
      </c>
      <c r="AE6" s="38" t="s">
        <v>4</v>
      </c>
      <c r="AF6" s="51" t="s">
        <v>10</v>
      </c>
      <c r="AG6" s="41">
        <v>26937</v>
      </c>
      <c r="AH6" s="8"/>
    </row>
    <row r="7" spans="1:34" ht="15" customHeight="1" x14ac:dyDescent="0.3">
      <c r="A7" s="39" t="s">
        <v>6</v>
      </c>
      <c r="B7" s="52" t="s">
        <v>95</v>
      </c>
      <c r="C7" s="36">
        <v>12909</v>
      </c>
      <c r="D7" s="39" t="s">
        <v>6</v>
      </c>
      <c r="E7" s="52" t="s">
        <v>164</v>
      </c>
      <c r="F7" s="36">
        <v>16171</v>
      </c>
      <c r="G7" s="39" t="s">
        <v>6</v>
      </c>
      <c r="H7" s="52" t="s">
        <v>163</v>
      </c>
      <c r="I7" s="36">
        <v>17771</v>
      </c>
      <c r="J7" s="39" t="s">
        <v>6</v>
      </c>
      <c r="K7" s="52" t="s">
        <v>164</v>
      </c>
      <c r="L7" s="36">
        <v>28579</v>
      </c>
      <c r="M7" s="39" t="s">
        <v>6</v>
      </c>
      <c r="N7" s="52" t="s">
        <v>198</v>
      </c>
      <c r="O7" s="36">
        <v>34048</v>
      </c>
      <c r="P7" s="39" t="s">
        <v>6</v>
      </c>
      <c r="Q7" s="52" t="s">
        <v>198</v>
      </c>
      <c r="R7" s="36">
        <v>37573</v>
      </c>
      <c r="S7" s="39" t="s">
        <v>6</v>
      </c>
      <c r="T7" s="52" t="s">
        <v>80</v>
      </c>
      <c r="U7" s="36">
        <v>38491</v>
      </c>
      <c r="V7" s="39" t="s">
        <v>6</v>
      </c>
      <c r="W7" s="52" t="s">
        <v>163</v>
      </c>
      <c r="X7" s="36">
        <v>27638</v>
      </c>
      <c r="Y7" s="39" t="s">
        <v>6</v>
      </c>
      <c r="Z7" s="52" t="s">
        <v>7</v>
      </c>
      <c r="AA7" s="91">
        <v>26813</v>
      </c>
      <c r="AB7" s="39" t="s">
        <v>6</v>
      </c>
      <c r="AC7" s="52" t="s">
        <v>10</v>
      </c>
      <c r="AD7" s="36">
        <v>25968</v>
      </c>
      <c r="AE7" s="39" t="s">
        <v>6</v>
      </c>
      <c r="AF7" s="52" t="s">
        <v>5</v>
      </c>
      <c r="AG7" s="42">
        <v>25651</v>
      </c>
      <c r="AH7" s="8"/>
    </row>
    <row r="8" spans="1:34" ht="15" customHeight="1" x14ac:dyDescent="0.3">
      <c r="A8" s="39" t="s">
        <v>9</v>
      </c>
      <c r="B8" s="52" t="s">
        <v>164</v>
      </c>
      <c r="C8" s="36">
        <v>10171</v>
      </c>
      <c r="D8" s="39" t="s">
        <v>9</v>
      </c>
      <c r="E8" s="52" t="s">
        <v>95</v>
      </c>
      <c r="F8" s="36">
        <v>14696</v>
      </c>
      <c r="G8" s="39" t="s">
        <v>9</v>
      </c>
      <c r="H8" s="52" t="s">
        <v>164</v>
      </c>
      <c r="I8" s="36">
        <v>16999</v>
      </c>
      <c r="J8" s="39" t="s">
        <v>9</v>
      </c>
      <c r="K8" s="52" t="s">
        <v>198</v>
      </c>
      <c r="L8" s="36">
        <v>26126</v>
      </c>
      <c r="M8" s="39" t="s">
        <v>9</v>
      </c>
      <c r="N8" s="52" t="s">
        <v>164</v>
      </c>
      <c r="O8" s="36">
        <v>31700</v>
      </c>
      <c r="P8" s="39" t="s">
        <v>9</v>
      </c>
      <c r="Q8" s="52" t="s">
        <v>199</v>
      </c>
      <c r="R8" s="36">
        <v>33201</v>
      </c>
      <c r="S8" s="39" t="s">
        <v>9</v>
      </c>
      <c r="T8" s="52" t="s">
        <v>29</v>
      </c>
      <c r="U8" s="36">
        <v>33505</v>
      </c>
      <c r="V8" s="39" t="s">
        <v>9</v>
      </c>
      <c r="W8" s="52" t="s">
        <v>29</v>
      </c>
      <c r="X8" s="36">
        <v>24734</v>
      </c>
      <c r="Y8" s="39" t="s">
        <v>9</v>
      </c>
      <c r="Z8" s="52" t="s">
        <v>10</v>
      </c>
      <c r="AA8" s="91">
        <v>26201</v>
      </c>
      <c r="AB8" s="39" t="s">
        <v>9</v>
      </c>
      <c r="AC8" s="52" t="s">
        <v>7</v>
      </c>
      <c r="AD8" s="36">
        <v>20239</v>
      </c>
      <c r="AE8" s="39" t="s">
        <v>9</v>
      </c>
      <c r="AF8" s="52" t="s">
        <v>13</v>
      </c>
      <c r="AG8" s="42">
        <v>19979</v>
      </c>
      <c r="AH8" s="8"/>
    </row>
    <row r="9" spans="1:34" ht="15" customHeight="1" x14ac:dyDescent="0.3">
      <c r="A9" s="39" t="s">
        <v>11</v>
      </c>
      <c r="B9" s="52" t="s">
        <v>276</v>
      </c>
      <c r="C9" s="36">
        <v>9413</v>
      </c>
      <c r="D9" s="39" t="s">
        <v>11</v>
      </c>
      <c r="E9" s="52" t="s">
        <v>217</v>
      </c>
      <c r="F9" s="36">
        <v>14063</v>
      </c>
      <c r="G9" s="39" t="s">
        <v>11</v>
      </c>
      <c r="H9" s="52" t="s">
        <v>95</v>
      </c>
      <c r="I9" s="36">
        <v>13243</v>
      </c>
      <c r="J9" s="39" t="s">
        <v>11</v>
      </c>
      <c r="K9" s="52" t="s">
        <v>95</v>
      </c>
      <c r="L9" s="36">
        <v>21076</v>
      </c>
      <c r="M9" s="39" t="s">
        <v>11</v>
      </c>
      <c r="N9" s="52" t="s">
        <v>48</v>
      </c>
      <c r="O9" s="36">
        <v>27645</v>
      </c>
      <c r="P9" s="39" t="s">
        <v>11</v>
      </c>
      <c r="Q9" s="52" t="s">
        <v>164</v>
      </c>
      <c r="R9" s="36">
        <v>32998</v>
      </c>
      <c r="S9" s="39" t="s">
        <v>11</v>
      </c>
      <c r="T9" s="52" t="s">
        <v>164</v>
      </c>
      <c r="U9" s="36">
        <v>32019</v>
      </c>
      <c r="V9" s="39" t="s">
        <v>11</v>
      </c>
      <c r="W9" s="52" t="s">
        <v>14</v>
      </c>
      <c r="X9" s="36">
        <v>24201</v>
      </c>
      <c r="Y9" s="39" t="s">
        <v>11</v>
      </c>
      <c r="Z9" s="52" t="s">
        <v>29</v>
      </c>
      <c r="AA9" s="91">
        <v>22115</v>
      </c>
      <c r="AB9" s="39" t="s">
        <v>11</v>
      </c>
      <c r="AC9" s="52" t="s">
        <v>14</v>
      </c>
      <c r="AD9" s="36">
        <v>18823</v>
      </c>
      <c r="AE9" s="39" t="s">
        <v>11</v>
      </c>
      <c r="AF9" s="52" t="s">
        <v>24</v>
      </c>
      <c r="AG9" s="42">
        <v>18159</v>
      </c>
      <c r="AH9" s="8"/>
    </row>
    <row r="10" spans="1:34" ht="15" customHeight="1" x14ac:dyDescent="0.3">
      <c r="A10" s="39" t="s">
        <v>15</v>
      </c>
      <c r="B10" s="52" t="s">
        <v>177</v>
      </c>
      <c r="C10" s="36">
        <v>8525</v>
      </c>
      <c r="D10" s="39" t="s">
        <v>15</v>
      </c>
      <c r="E10" s="52" t="s">
        <v>48</v>
      </c>
      <c r="F10" s="36">
        <v>11086</v>
      </c>
      <c r="G10" s="39" t="s">
        <v>15</v>
      </c>
      <c r="H10" s="52" t="s">
        <v>48</v>
      </c>
      <c r="I10" s="36">
        <v>12244</v>
      </c>
      <c r="J10" s="39" t="s">
        <v>15</v>
      </c>
      <c r="K10" s="52" t="s">
        <v>14</v>
      </c>
      <c r="L10" s="36">
        <v>20169</v>
      </c>
      <c r="M10" s="39" t="s">
        <v>15</v>
      </c>
      <c r="N10" s="52" t="s">
        <v>177</v>
      </c>
      <c r="O10" s="36">
        <v>26123</v>
      </c>
      <c r="P10" s="39" t="s">
        <v>15</v>
      </c>
      <c r="Q10" s="52" t="s">
        <v>14</v>
      </c>
      <c r="R10" s="36">
        <v>28217</v>
      </c>
      <c r="S10" s="39" t="s">
        <v>15</v>
      </c>
      <c r="T10" s="52" t="s">
        <v>7</v>
      </c>
      <c r="U10" s="36">
        <v>28861</v>
      </c>
      <c r="V10" s="39" t="s">
        <v>15</v>
      </c>
      <c r="W10" s="52" t="s">
        <v>7</v>
      </c>
      <c r="X10" s="36">
        <v>23710</v>
      </c>
      <c r="Y10" s="39" t="s">
        <v>15</v>
      </c>
      <c r="Z10" s="52" t="s">
        <v>14</v>
      </c>
      <c r="AA10" s="91">
        <v>21570</v>
      </c>
      <c r="AB10" s="39" t="s">
        <v>15</v>
      </c>
      <c r="AC10" s="52" t="s">
        <v>29</v>
      </c>
      <c r="AD10" s="36">
        <v>17921</v>
      </c>
      <c r="AE10" s="39" t="s">
        <v>15</v>
      </c>
      <c r="AF10" s="52" t="s">
        <v>14</v>
      </c>
      <c r="AG10" s="42">
        <v>17736</v>
      </c>
      <c r="AH10" s="8"/>
    </row>
    <row r="11" spans="1:34" ht="15" customHeight="1" x14ac:dyDescent="0.3">
      <c r="A11" s="39" t="s">
        <v>19</v>
      </c>
      <c r="B11" s="52" t="s">
        <v>48</v>
      </c>
      <c r="C11" s="36">
        <v>8223</v>
      </c>
      <c r="D11" s="39" t="s">
        <v>19</v>
      </c>
      <c r="E11" s="52" t="s">
        <v>177</v>
      </c>
      <c r="F11" s="36">
        <v>10969</v>
      </c>
      <c r="G11" s="39" t="s">
        <v>19</v>
      </c>
      <c r="H11" s="52" t="s">
        <v>220</v>
      </c>
      <c r="I11" s="36">
        <v>12054</v>
      </c>
      <c r="J11" s="39" t="s">
        <v>19</v>
      </c>
      <c r="K11" s="52" t="s">
        <v>48</v>
      </c>
      <c r="L11" s="36">
        <v>19940</v>
      </c>
      <c r="M11" s="39" t="s">
        <v>19</v>
      </c>
      <c r="N11" s="52" t="s">
        <v>29</v>
      </c>
      <c r="O11" s="36">
        <v>26101</v>
      </c>
      <c r="P11" s="39" t="s">
        <v>19</v>
      </c>
      <c r="Q11" s="52" t="s">
        <v>29</v>
      </c>
      <c r="R11" s="36">
        <v>27997</v>
      </c>
      <c r="S11" s="39" t="s">
        <v>19</v>
      </c>
      <c r="T11" s="52" t="s">
        <v>14</v>
      </c>
      <c r="U11" s="36">
        <v>25384</v>
      </c>
      <c r="V11" s="39" t="s">
        <v>19</v>
      </c>
      <c r="W11" s="52" t="s">
        <v>10</v>
      </c>
      <c r="X11" s="36">
        <v>22507</v>
      </c>
      <c r="Y11" s="39" t="s">
        <v>19</v>
      </c>
      <c r="Z11" s="52" t="s">
        <v>5</v>
      </c>
      <c r="AA11" s="91">
        <v>19580</v>
      </c>
      <c r="AB11" s="39" t="s">
        <v>19</v>
      </c>
      <c r="AC11" s="52" t="s">
        <v>5</v>
      </c>
      <c r="AD11" s="36">
        <v>17454</v>
      </c>
      <c r="AE11" s="39" t="s">
        <v>19</v>
      </c>
      <c r="AF11" s="52" t="s">
        <v>8</v>
      </c>
      <c r="AG11" s="42">
        <v>16246</v>
      </c>
      <c r="AH11" s="8"/>
    </row>
    <row r="12" spans="1:34" ht="15" customHeight="1" x14ac:dyDescent="0.3">
      <c r="A12" s="39" t="s">
        <v>23</v>
      </c>
      <c r="B12" s="52" t="s">
        <v>220</v>
      </c>
      <c r="C12" s="36">
        <v>8146</v>
      </c>
      <c r="D12" s="39" t="s">
        <v>23</v>
      </c>
      <c r="E12" s="52" t="s">
        <v>83</v>
      </c>
      <c r="F12" s="36">
        <v>10858</v>
      </c>
      <c r="G12" s="39" t="s">
        <v>23</v>
      </c>
      <c r="H12" s="52" t="s">
        <v>14</v>
      </c>
      <c r="I12" s="36">
        <v>11713</v>
      </c>
      <c r="J12" s="39" t="s">
        <v>23</v>
      </c>
      <c r="K12" s="52" t="s">
        <v>220</v>
      </c>
      <c r="L12" s="36">
        <v>19282</v>
      </c>
      <c r="M12" s="39" t="s">
        <v>23</v>
      </c>
      <c r="N12" s="52" t="s">
        <v>14</v>
      </c>
      <c r="O12" s="36">
        <v>24535</v>
      </c>
      <c r="P12" s="39" t="s">
        <v>23</v>
      </c>
      <c r="Q12" s="52" t="s">
        <v>7</v>
      </c>
      <c r="R12" s="36">
        <v>27688</v>
      </c>
      <c r="S12" s="39" t="s">
        <v>23</v>
      </c>
      <c r="T12" s="52" t="s">
        <v>10</v>
      </c>
      <c r="U12" s="36">
        <v>22829</v>
      </c>
      <c r="V12" s="39" t="s">
        <v>23</v>
      </c>
      <c r="W12" s="52" t="s">
        <v>164</v>
      </c>
      <c r="X12" s="36">
        <v>22166</v>
      </c>
      <c r="Y12" s="39" t="s">
        <v>23</v>
      </c>
      <c r="Z12" s="52" t="s">
        <v>83</v>
      </c>
      <c r="AA12" s="91">
        <v>15896</v>
      </c>
      <c r="AB12" s="39" t="s">
        <v>23</v>
      </c>
      <c r="AC12" s="52" t="s">
        <v>46</v>
      </c>
      <c r="AD12" s="36">
        <v>16112</v>
      </c>
      <c r="AE12" s="39" t="s">
        <v>23</v>
      </c>
      <c r="AF12" s="52" t="s">
        <v>7</v>
      </c>
      <c r="AG12" s="42">
        <v>16058</v>
      </c>
      <c r="AH12" s="8"/>
    </row>
    <row r="13" spans="1:34" ht="15" customHeight="1" x14ac:dyDescent="0.3">
      <c r="A13" s="39" t="s">
        <v>25</v>
      </c>
      <c r="B13" s="52" t="s">
        <v>243</v>
      </c>
      <c r="C13" s="36">
        <v>8090</v>
      </c>
      <c r="D13" s="39" t="s">
        <v>25</v>
      </c>
      <c r="E13" s="52" t="s">
        <v>220</v>
      </c>
      <c r="F13" s="36">
        <v>9002</v>
      </c>
      <c r="G13" s="39" t="s">
        <v>25</v>
      </c>
      <c r="H13" s="52" t="s">
        <v>275</v>
      </c>
      <c r="I13" s="36">
        <v>10580</v>
      </c>
      <c r="J13" s="39" t="s">
        <v>25</v>
      </c>
      <c r="K13" s="52" t="s">
        <v>177</v>
      </c>
      <c r="L13" s="36">
        <v>18448</v>
      </c>
      <c r="M13" s="39" t="s">
        <v>25</v>
      </c>
      <c r="N13" s="52" t="s">
        <v>95</v>
      </c>
      <c r="O13" s="36">
        <v>22308</v>
      </c>
      <c r="P13" s="39" t="s">
        <v>25</v>
      </c>
      <c r="Q13" s="52" t="s">
        <v>48</v>
      </c>
      <c r="R13" s="36">
        <v>27176</v>
      </c>
      <c r="S13" s="39" t="s">
        <v>25</v>
      </c>
      <c r="T13" s="52" t="s">
        <v>88</v>
      </c>
      <c r="U13" s="36">
        <v>21831</v>
      </c>
      <c r="V13" s="39" t="s">
        <v>25</v>
      </c>
      <c r="W13" s="52" t="s">
        <v>88</v>
      </c>
      <c r="X13" s="36">
        <v>19285</v>
      </c>
      <c r="Y13" s="39" t="s">
        <v>25</v>
      </c>
      <c r="Z13" s="52" t="s">
        <v>46</v>
      </c>
      <c r="AA13" s="91">
        <v>15765</v>
      </c>
      <c r="AB13" s="39" t="s">
        <v>25</v>
      </c>
      <c r="AC13" s="52" t="s">
        <v>13</v>
      </c>
      <c r="AD13" s="36">
        <v>16081</v>
      </c>
      <c r="AE13" s="39" t="s">
        <v>25</v>
      </c>
      <c r="AF13" s="52" t="s">
        <v>18</v>
      </c>
      <c r="AG13" s="42">
        <v>15660</v>
      </c>
      <c r="AH13" s="8"/>
    </row>
    <row r="14" spans="1:34" ht="15" customHeight="1" x14ac:dyDescent="0.3">
      <c r="A14" s="39" t="s">
        <v>26</v>
      </c>
      <c r="B14" s="52" t="s">
        <v>217</v>
      </c>
      <c r="C14" s="36">
        <v>8090</v>
      </c>
      <c r="D14" s="39" t="s">
        <v>26</v>
      </c>
      <c r="E14" s="52" t="s">
        <v>276</v>
      </c>
      <c r="F14" s="36">
        <v>8846</v>
      </c>
      <c r="G14" s="39" t="s">
        <v>26</v>
      </c>
      <c r="H14" s="52" t="s">
        <v>177</v>
      </c>
      <c r="I14" s="36">
        <v>10431</v>
      </c>
      <c r="J14" s="39" t="s">
        <v>26</v>
      </c>
      <c r="K14" s="52" t="s">
        <v>29</v>
      </c>
      <c r="L14" s="36">
        <v>17593</v>
      </c>
      <c r="M14" s="39" t="s">
        <v>26</v>
      </c>
      <c r="N14" s="52" t="s">
        <v>200</v>
      </c>
      <c r="O14" s="36">
        <v>20694</v>
      </c>
      <c r="P14" s="39" t="s">
        <v>26</v>
      </c>
      <c r="Q14" s="52" t="s">
        <v>8</v>
      </c>
      <c r="R14" s="36">
        <v>24326</v>
      </c>
      <c r="S14" s="39" t="s">
        <v>26</v>
      </c>
      <c r="T14" s="52" t="s">
        <v>178</v>
      </c>
      <c r="U14" s="36">
        <v>21652</v>
      </c>
      <c r="V14" s="39" t="s">
        <v>26</v>
      </c>
      <c r="W14" s="52" t="s">
        <v>83</v>
      </c>
      <c r="X14" s="36">
        <v>17485</v>
      </c>
      <c r="Y14" s="39" t="s">
        <v>26</v>
      </c>
      <c r="Z14" s="52" t="s">
        <v>8</v>
      </c>
      <c r="AA14" s="91">
        <v>14852</v>
      </c>
      <c r="AB14" s="39" t="s">
        <v>26</v>
      </c>
      <c r="AC14" s="52" t="s">
        <v>8</v>
      </c>
      <c r="AD14" s="36">
        <v>14156</v>
      </c>
      <c r="AE14" s="39" t="s">
        <v>26</v>
      </c>
      <c r="AF14" s="52" t="s">
        <v>30</v>
      </c>
      <c r="AG14" s="42">
        <v>15409</v>
      </c>
      <c r="AH14" s="8"/>
    </row>
    <row r="15" spans="1:34" ht="15" customHeight="1" x14ac:dyDescent="0.3">
      <c r="A15" s="39" t="s">
        <v>28</v>
      </c>
      <c r="B15" s="52" t="s">
        <v>410</v>
      </c>
      <c r="C15" s="36">
        <v>7954</v>
      </c>
      <c r="D15" s="39" t="s">
        <v>28</v>
      </c>
      <c r="E15" s="52" t="s">
        <v>275</v>
      </c>
      <c r="F15" s="36">
        <v>8681</v>
      </c>
      <c r="G15" s="39" t="s">
        <v>28</v>
      </c>
      <c r="H15" s="52" t="s">
        <v>80</v>
      </c>
      <c r="I15" s="36">
        <v>8910</v>
      </c>
      <c r="J15" s="39" t="s">
        <v>28</v>
      </c>
      <c r="K15" s="52" t="s">
        <v>199</v>
      </c>
      <c r="L15" s="36">
        <v>17319</v>
      </c>
      <c r="M15" s="39" t="s">
        <v>28</v>
      </c>
      <c r="N15" s="52" t="s">
        <v>8</v>
      </c>
      <c r="O15" s="36">
        <v>20684</v>
      </c>
      <c r="P15" s="39" t="s">
        <v>28</v>
      </c>
      <c r="Q15" s="52" t="s">
        <v>10</v>
      </c>
      <c r="R15" s="36">
        <v>23932</v>
      </c>
      <c r="S15" s="39" t="s">
        <v>28</v>
      </c>
      <c r="T15" s="52" t="s">
        <v>24</v>
      </c>
      <c r="U15" s="36">
        <v>19669</v>
      </c>
      <c r="V15" s="39" t="s">
        <v>28</v>
      </c>
      <c r="W15" s="52" t="s">
        <v>24</v>
      </c>
      <c r="X15" s="36">
        <v>17212</v>
      </c>
      <c r="Y15" s="39" t="s">
        <v>28</v>
      </c>
      <c r="Z15" s="52" t="s">
        <v>88</v>
      </c>
      <c r="AA15" s="91">
        <v>14631</v>
      </c>
      <c r="AB15" s="39" t="s">
        <v>28</v>
      </c>
      <c r="AC15" s="52" t="s">
        <v>81</v>
      </c>
      <c r="AD15" s="36">
        <v>13719</v>
      </c>
      <c r="AE15" s="39" t="s">
        <v>28</v>
      </c>
      <c r="AF15" s="52" t="s">
        <v>21</v>
      </c>
      <c r="AG15" s="42">
        <v>15167</v>
      </c>
      <c r="AH15" s="8"/>
    </row>
    <row r="16" spans="1:34" ht="15" customHeight="1" x14ac:dyDescent="0.3">
      <c r="A16" s="39" t="s">
        <v>31</v>
      </c>
      <c r="B16" s="52" t="s">
        <v>83</v>
      </c>
      <c r="C16" s="36">
        <v>7627</v>
      </c>
      <c r="D16" s="39" t="s">
        <v>31</v>
      </c>
      <c r="E16" s="52" t="s">
        <v>277</v>
      </c>
      <c r="F16" s="36">
        <v>8474</v>
      </c>
      <c r="G16" s="39" t="s">
        <v>31</v>
      </c>
      <c r="H16" s="52" t="s">
        <v>29</v>
      </c>
      <c r="I16" s="36">
        <v>8770</v>
      </c>
      <c r="J16" s="39" t="s">
        <v>31</v>
      </c>
      <c r="K16" s="52" t="s">
        <v>39</v>
      </c>
      <c r="L16" s="36">
        <v>16658</v>
      </c>
      <c r="M16" s="39" t="s">
        <v>31</v>
      </c>
      <c r="N16" s="52" t="s">
        <v>39</v>
      </c>
      <c r="O16" s="36">
        <v>19249</v>
      </c>
      <c r="P16" s="39" t="s">
        <v>31</v>
      </c>
      <c r="Q16" s="52" t="s">
        <v>200</v>
      </c>
      <c r="R16" s="36">
        <v>22355</v>
      </c>
      <c r="S16" s="39" t="s">
        <v>31</v>
      </c>
      <c r="T16" s="52" t="s">
        <v>8</v>
      </c>
      <c r="U16" s="36">
        <v>19048</v>
      </c>
      <c r="V16" s="39" t="s">
        <v>31</v>
      </c>
      <c r="W16" s="52" t="s">
        <v>165</v>
      </c>
      <c r="X16" s="36">
        <v>16949</v>
      </c>
      <c r="Y16" s="39" t="s">
        <v>31</v>
      </c>
      <c r="Z16" s="52" t="s">
        <v>81</v>
      </c>
      <c r="AA16" s="91">
        <v>13123</v>
      </c>
      <c r="AB16" s="39" t="s">
        <v>31</v>
      </c>
      <c r="AC16" s="52" t="s">
        <v>65</v>
      </c>
      <c r="AD16" s="36">
        <v>13377</v>
      </c>
      <c r="AE16" s="39" t="s">
        <v>31</v>
      </c>
      <c r="AF16" s="52" t="s">
        <v>64</v>
      </c>
      <c r="AG16" s="42">
        <v>14397</v>
      </c>
      <c r="AH16" s="8"/>
    </row>
    <row r="17" spans="1:34" ht="15" customHeight="1" x14ac:dyDescent="0.3">
      <c r="A17" s="39" t="s">
        <v>33</v>
      </c>
      <c r="B17" s="52" t="s">
        <v>201</v>
      </c>
      <c r="C17" s="36">
        <v>7166</v>
      </c>
      <c r="D17" s="39" t="s">
        <v>33</v>
      </c>
      <c r="E17" s="52" t="s">
        <v>278</v>
      </c>
      <c r="F17" s="36">
        <v>8376</v>
      </c>
      <c r="G17" s="39" t="s">
        <v>33</v>
      </c>
      <c r="H17" s="52" t="s">
        <v>276</v>
      </c>
      <c r="I17" s="36">
        <v>8723</v>
      </c>
      <c r="J17" s="39" t="s">
        <v>33</v>
      </c>
      <c r="K17" s="52" t="s">
        <v>81</v>
      </c>
      <c r="L17" s="36">
        <v>15697</v>
      </c>
      <c r="M17" s="39" t="s">
        <v>33</v>
      </c>
      <c r="N17" s="52" t="s">
        <v>199</v>
      </c>
      <c r="O17" s="36">
        <v>18692</v>
      </c>
      <c r="P17" s="39" t="s">
        <v>33</v>
      </c>
      <c r="Q17" s="52" t="s">
        <v>178</v>
      </c>
      <c r="R17" s="36">
        <v>19863</v>
      </c>
      <c r="S17" s="39" t="s">
        <v>33</v>
      </c>
      <c r="T17" s="52" t="s">
        <v>47</v>
      </c>
      <c r="U17" s="36">
        <v>18590</v>
      </c>
      <c r="V17" s="39" t="s">
        <v>33</v>
      </c>
      <c r="W17" s="52" t="s">
        <v>8</v>
      </c>
      <c r="X17" s="36">
        <v>16871</v>
      </c>
      <c r="Y17" s="39" t="s">
        <v>33</v>
      </c>
      <c r="Z17" s="52" t="s">
        <v>13</v>
      </c>
      <c r="AA17" s="91">
        <v>12846</v>
      </c>
      <c r="AB17" s="39" t="s">
        <v>33</v>
      </c>
      <c r="AC17" s="52" t="s">
        <v>47</v>
      </c>
      <c r="AD17" s="36">
        <v>13228</v>
      </c>
      <c r="AE17" s="39" t="s">
        <v>33</v>
      </c>
      <c r="AF17" s="52" t="s">
        <v>20</v>
      </c>
      <c r="AG17" s="42">
        <v>12621</v>
      </c>
      <c r="AH17" s="8"/>
    </row>
    <row r="18" spans="1:34" ht="15" customHeight="1" x14ac:dyDescent="0.3">
      <c r="A18" s="39" t="s">
        <v>34</v>
      </c>
      <c r="B18" s="52" t="s">
        <v>20</v>
      </c>
      <c r="C18" s="36">
        <v>7071</v>
      </c>
      <c r="D18" s="39" t="s">
        <v>34</v>
      </c>
      <c r="E18" s="52" t="s">
        <v>243</v>
      </c>
      <c r="F18" s="36">
        <v>7234</v>
      </c>
      <c r="G18" s="39" t="s">
        <v>34</v>
      </c>
      <c r="H18" s="52" t="s">
        <v>88</v>
      </c>
      <c r="I18" s="36">
        <v>8552</v>
      </c>
      <c r="J18" s="39" t="s">
        <v>34</v>
      </c>
      <c r="K18" s="52" t="s">
        <v>200</v>
      </c>
      <c r="L18" s="36">
        <v>13247</v>
      </c>
      <c r="M18" s="39" t="s">
        <v>34</v>
      </c>
      <c r="N18" s="52" t="s">
        <v>7</v>
      </c>
      <c r="O18" s="36">
        <v>17604</v>
      </c>
      <c r="P18" s="39" t="s">
        <v>34</v>
      </c>
      <c r="Q18" s="52" t="s">
        <v>83</v>
      </c>
      <c r="R18" s="36">
        <v>17773</v>
      </c>
      <c r="S18" s="39" t="s">
        <v>34</v>
      </c>
      <c r="T18" s="52" t="s">
        <v>13</v>
      </c>
      <c r="U18" s="36">
        <v>18480</v>
      </c>
      <c r="V18" s="39" t="s">
        <v>34</v>
      </c>
      <c r="W18" s="52" t="s">
        <v>13</v>
      </c>
      <c r="X18" s="36">
        <v>15979</v>
      </c>
      <c r="Y18" s="39" t="s">
        <v>34</v>
      </c>
      <c r="Z18" s="52" t="s">
        <v>85</v>
      </c>
      <c r="AA18" s="91">
        <v>12455</v>
      </c>
      <c r="AB18" s="39" t="s">
        <v>34</v>
      </c>
      <c r="AC18" s="52" t="s">
        <v>30</v>
      </c>
      <c r="AD18" s="36">
        <v>12131</v>
      </c>
      <c r="AE18" s="39" t="s">
        <v>34</v>
      </c>
      <c r="AF18" s="52" t="s">
        <v>48</v>
      </c>
      <c r="AG18" s="42">
        <v>12451</v>
      </c>
      <c r="AH18" s="8"/>
    </row>
    <row r="19" spans="1:34" ht="15" customHeight="1" x14ac:dyDescent="0.3">
      <c r="A19" s="39" t="s">
        <v>35</v>
      </c>
      <c r="B19" s="52" t="s">
        <v>39</v>
      </c>
      <c r="C19" s="36">
        <v>6600</v>
      </c>
      <c r="D19" s="39" t="s">
        <v>35</v>
      </c>
      <c r="E19" s="52" t="s">
        <v>39</v>
      </c>
      <c r="F19" s="36">
        <v>7025</v>
      </c>
      <c r="G19" s="39" t="s">
        <v>35</v>
      </c>
      <c r="H19" s="52" t="s">
        <v>277</v>
      </c>
      <c r="I19" s="36">
        <v>8091</v>
      </c>
      <c r="J19" s="39" t="s">
        <v>35</v>
      </c>
      <c r="K19" s="52" t="s">
        <v>83</v>
      </c>
      <c r="L19" s="36">
        <v>12446</v>
      </c>
      <c r="M19" s="39" t="s">
        <v>35</v>
      </c>
      <c r="N19" s="52" t="s">
        <v>10</v>
      </c>
      <c r="O19" s="36">
        <v>16944</v>
      </c>
      <c r="P19" s="39" t="s">
        <v>35</v>
      </c>
      <c r="Q19" s="52" t="s">
        <v>20</v>
      </c>
      <c r="R19" s="36">
        <v>17513</v>
      </c>
      <c r="S19" s="39" t="s">
        <v>35</v>
      </c>
      <c r="T19" s="52" t="s">
        <v>83</v>
      </c>
      <c r="U19" s="36">
        <v>18447</v>
      </c>
      <c r="V19" s="39" t="s">
        <v>35</v>
      </c>
      <c r="W19" s="52" t="s">
        <v>47</v>
      </c>
      <c r="X19" s="36">
        <v>15910</v>
      </c>
      <c r="Y19" s="39" t="s">
        <v>35</v>
      </c>
      <c r="Z19" s="52" t="s">
        <v>47</v>
      </c>
      <c r="AA19" s="91">
        <v>12272</v>
      </c>
      <c r="AB19" s="39" t="s">
        <v>35</v>
      </c>
      <c r="AC19" s="52" t="s">
        <v>85</v>
      </c>
      <c r="AD19" s="36">
        <v>11022</v>
      </c>
      <c r="AE19" s="39" t="s">
        <v>35</v>
      </c>
      <c r="AF19" s="52" t="s">
        <v>47</v>
      </c>
      <c r="AG19" s="42">
        <v>12099</v>
      </c>
      <c r="AH19" s="8"/>
    </row>
    <row r="20" spans="1:34" ht="15" customHeight="1" x14ac:dyDescent="0.3">
      <c r="A20" s="39" t="s">
        <v>36</v>
      </c>
      <c r="B20" s="52" t="s">
        <v>85</v>
      </c>
      <c r="C20" s="36">
        <v>6481</v>
      </c>
      <c r="D20" s="39" t="s">
        <v>36</v>
      </c>
      <c r="E20" s="52" t="s">
        <v>201</v>
      </c>
      <c r="F20" s="36">
        <v>6856</v>
      </c>
      <c r="G20" s="39" t="s">
        <v>36</v>
      </c>
      <c r="H20" s="52" t="s">
        <v>18</v>
      </c>
      <c r="I20" s="36">
        <v>8024</v>
      </c>
      <c r="J20" s="39" t="s">
        <v>36</v>
      </c>
      <c r="K20" s="52" t="s">
        <v>10</v>
      </c>
      <c r="L20" s="36">
        <v>11952</v>
      </c>
      <c r="M20" s="39" t="s">
        <v>36</v>
      </c>
      <c r="N20" s="52" t="s">
        <v>201</v>
      </c>
      <c r="O20" s="36">
        <v>15591</v>
      </c>
      <c r="P20" s="39" t="s">
        <v>36</v>
      </c>
      <c r="Q20" s="52" t="s">
        <v>201</v>
      </c>
      <c r="R20" s="36">
        <v>17129</v>
      </c>
      <c r="S20" s="39" t="s">
        <v>36</v>
      </c>
      <c r="T20" s="52" t="s">
        <v>177</v>
      </c>
      <c r="U20" s="36">
        <v>18226</v>
      </c>
      <c r="V20" s="39" t="s">
        <v>36</v>
      </c>
      <c r="W20" s="52" t="s">
        <v>5</v>
      </c>
      <c r="X20" s="36">
        <v>15359</v>
      </c>
      <c r="Y20" s="39" t="s">
        <v>36</v>
      </c>
      <c r="Z20" s="52" t="s">
        <v>87</v>
      </c>
      <c r="AA20" s="91">
        <v>11998</v>
      </c>
      <c r="AB20" s="39" t="s">
        <v>36</v>
      </c>
      <c r="AC20" s="52" t="s">
        <v>86</v>
      </c>
      <c r="AD20" s="36">
        <v>10826</v>
      </c>
      <c r="AE20" s="39" t="s">
        <v>36</v>
      </c>
      <c r="AF20" s="52" t="s">
        <v>87</v>
      </c>
      <c r="AG20" s="42">
        <v>11763</v>
      </c>
      <c r="AH20" s="8"/>
    </row>
    <row r="21" spans="1:34" ht="15" customHeight="1" x14ac:dyDescent="0.3">
      <c r="A21" s="39" t="s">
        <v>37</v>
      </c>
      <c r="B21" s="52" t="s">
        <v>277</v>
      </c>
      <c r="C21" s="36">
        <v>6360</v>
      </c>
      <c r="D21" s="39" t="s">
        <v>37</v>
      </c>
      <c r="E21" s="52" t="s">
        <v>20</v>
      </c>
      <c r="F21" s="36">
        <v>6263</v>
      </c>
      <c r="G21" s="39" t="s">
        <v>37</v>
      </c>
      <c r="H21" s="52" t="s">
        <v>39</v>
      </c>
      <c r="I21" s="36">
        <v>7917</v>
      </c>
      <c r="J21" s="39" t="s">
        <v>37</v>
      </c>
      <c r="K21" s="52" t="s">
        <v>201</v>
      </c>
      <c r="L21" s="36">
        <v>11918</v>
      </c>
      <c r="M21" s="39" t="s">
        <v>37</v>
      </c>
      <c r="N21" s="52" t="s">
        <v>218</v>
      </c>
      <c r="O21" s="36">
        <v>14787</v>
      </c>
      <c r="P21" s="39" t="s">
        <v>37</v>
      </c>
      <c r="Q21" s="52" t="s">
        <v>84</v>
      </c>
      <c r="R21" s="36">
        <v>17022</v>
      </c>
      <c r="S21" s="39" t="s">
        <v>37</v>
      </c>
      <c r="T21" s="52" t="s">
        <v>39</v>
      </c>
      <c r="U21" s="36">
        <v>18204</v>
      </c>
      <c r="V21" s="39" t="s">
        <v>37</v>
      </c>
      <c r="W21" s="52" t="s">
        <v>85</v>
      </c>
      <c r="X21" s="36">
        <v>13670</v>
      </c>
      <c r="Y21" s="39" t="s">
        <v>37</v>
      </c>
      <c r="Z21" s="52" t="s">
        <v>65</v>
      </c>
      <c r="AA21" s="91">
        <v>11590</v>
      </c>
      <c r="AB21" s="39" t="s">
        <v>37</v>
      </c>
      <c r="AC21" s="52" t="s">
        <v>74</v>
      </c>
      <c r="AD21" s="36">
        <v>10682</v>
      </c>
      <c r="AE21" s="39" t="s">
        <v>37</v>
      </c>
      <c r="AF21" s="52" t="s">
        <v>74</v>
      </c>
      <c r="AG21" s="42">
        <v>10356</v>
      </c>
      <c r="AH21" s="8"/>
    </row>
    <row r="22" spans="1:34" ht="15" customHeight="1" x14ac:dyDescent="0.3">
      <c r="A22" s="39" t="s">
        <v>40</v>
      </c>
      <c r="B22" s="52" t="s">
        <v>274</v>
      </c>
      <c r="C22" s="36">
        <v>6327</v>
      </c>
      <c r="D22" s="39" t="s">
        <v>40</v>
      </c>
      <c r="E22" s="52" t="s">
        <v>80</v>
      </c>
      <c r="F22" s="36">
        <v>5953</v>
      </c>
      <c r="G22" s="39" t="s">
        <v>40</v>
      </c>
      <c r="H22" s="52" t="s">
        <v>83</v>
      </c>
      <c r="I22" s="36">
        <v>7647</v>
      </c>
      <c r="J22" s="39" t="s">
        <v>40</v>
      </c>
      <c r="K22" s="52" t="s">
        <v>239</v>
      </c>
      <c r="L22" s="36">
        <v>11668</v>
      </c>
      <c r="M22" s="39" t="s">
        <v>40</v>
      </c>
      <c r="N22" s="52" t="s">
        <v>20</v>
      </c>
      <c r="O22" s="36">
        <v>14400</v>
      </c>
      <c r="P22" s="39" t="s">
        <v>40</v>
      </c>
      <c r="Q22" s="52" t="s">
        <v>13</v>
      </c>
      <c r="R22" s="36">
        <v>16909</v>
      </c>
      <c r="S22" s="39" t="s">
        <v>40</v>
      </c>
      <c r="T22" s="52" t="s">
        <v>165</v>
      </c>
      <c r="U22" s="36">
        <v>17884</v>
      </c>
      <c r="V22" s="39" t="s">
        <v>40</v>
      </c>
      <c r="W22" s="52" t="s">
        <v>86</v>
      </c>
      <c r="X22" s="36">
        <v>13538</v>
      </c>
      <c r="Y22" s="39" t="s">
        <v>40</v>
      </c>
      <c r="Z22" s="52" t="s">
        <v>79</v>
      </c>
      <c r="AA22" s="91">
        <v>11067</v>
      </c>
      <c r="AB22" s="39" t="s">
        <v>40</v>
      </c>
      <c r="AC22" s="52" t="s">
        <v>64</v>
      </c>
      <c r="AD22" s="36">
        <v>10671</v>
      </c>
      <c r="AE22" s="39" t="s">
        <v>40</v>
      </c>
      <c r="AF22" s="52" t="s">
        <v>27</v>
      </c>
      <c r="AG22" s="42">
        <v>9984</v>
      </c>
      <c r="AH22" s="8"/>
    </row>
    <row r="23" spans="1:34" ht="15" customHeight="1" x14ac:dyDescent="0.3">
      <c r="A23" s="39" t="s">
        <v>42</v>
      </c>
      <c r="B23" s="52" t="s">
        <v>10</v>
      </c>
      <c r="C23" s="36">
        <v>5121</v>
      </c>
      <c r="D23" s="39" t="s">
        <v>42</v>
      </c>
      <c r="E23" s="52" t="s">
        <v>274</v>
      </c>
      <c r="F23" s="36">
        <v>5868</v>
      </c>
      <c r="G23" s="39" t="s">
        <v>42</v>
      </c>
      <c r="H23" s="52" t="s">
        <v>243</v>
      </c>
      <c r="I23" s="36">
        <v>7612</v>
      </c>
      <c r="J23" s="39" t="s">
        <v>42</v>
      </c>
      <c r="K23" s="52" t="s">
        <v>243</v>
      </c>
      <c r="L23" s="36">
        <v>11480</v>
      </c>
      <c r="M23" s="39" t="s">
        <v>42</v>
      </c>
      <c r="N23" s="52" t="s">
        <v>178</v>
      </c>
      <c r="O23" s="36">
        <v>13879</v>
      </c>
      <c r="P23" s="39" t="s">
        <v>42</v>
      </c>
      <c r="Q23" s="52" t="s">
        <v>24</v>
      </c>
      <c r="R23" s="36">
        <v>16317</v>
      </c>
      <c r="S23" s="39" t="s">
        <v>42</v>
      </c>
      <c r="T23" s="52" t="s">
        <v>81</v>
      </c>
      <c r="U23" s="36">
        <v>14979</v>
      </c>
      <c r="V23" s="39" t="s">
        <v>42</v>
      </c>
      <c r="W23" s="52" t="s">
        <v>39</v>
      </c>
      <c r="X23" s="36">
        <v>12651</v>
      </c>
      <c r="Y23" s="39" t="s">
        <v>42</v>
      </c>
      <c r="Z23" s="52" t="s">
        <v>86</v>
      </c>
      <c r="AA23" s="91">
        <v>11062</v>
      </c>
      <c r="AB23" s="39" t="s">
        <v>42</v>
      </c>
      <c r="AC23" s="52" t="s">
        <v>79</v>
      </c>
      <c r="AD23" s="36">
        <v>10167</v>
      </c>
      <c r="AE23" s="39" t="s">
        <v>42</v>
      </c>
      <c r="AF23" s="52" t="s">
        <v>79</v>
      </c>
      <c r="AG23" s="42">
        <v>9702</v>
      </c>
      <c r="AH23" s="8"/>
    </row>
    <row r="24" spans="1:34" ht="15" customHeight="1" x14ac:dyDescent="0.3">
      <c r="A24" s="39" t="s">
        <v>43</v>
      </c>
      <c r="B24" s="52" t="s">
        <v>47</v>
      </c>
      <c r="C24" s="36">
        <v>5028</v>
      </c>
      <c r="D24" s="39" t="s">
        <v>43</v>
      </c>
      <c r="E24" s="52" t="s">
        <v>279</v>
      </c>
      <c r="F24" s="36">
        <v>5815</v>
      </c>
      <c r="G24" s="39" t="s">
        <v>43</v>
      </c>
      <c r="H24" s="52" t="s">
        <v>10</v>
      </c>
      <c r="I24" s="36">
        <v>7292</v>
      </c>
      <c r="J24" s="39" t="s">
        <v>43</v>
      </c>
      <c r="K24" s="52" t="s">
        <v>165</v>
      </c>
      <c r="L24" s="36">
        <v>11016</v>
      </c>
      <c r="M24" s="39" t="s">
        <v>43</v>
      </c>
      <c r="N24" s="52" t="s">
        <v>83</v>
      </c>
      <c r="O24" s="36">
        <v>13656</v>
      </c>
      <c r="P24" s="39" t="s">
        <v>43</v>
      </c>
      <c r="Q24" s="52" t="s">
        <v>47</v>
      </c>
      <c r="R24" s="36">
        <v>16118</v>
      </c>
      <c r="S24" s="39" t="s">
        <v>43</v>
      </c>
      <c r="T24" s="52" t="s">
        <v>85</v>
      </c>
      <c r="U24" s="36">
        <v>14907</v>
      </c>
      <c r="V24" s="39" t="s">
        <v>43</v>
      </c>
      <c r="W24" s="52" t="s">
        <v>81</v>
      </c>
      <c r="X24" s="36">
        <v>11810</v>
      </c>
      <c r="Y24" s="39" t="s">
        <v>43</v>
      </c>
      <c r="Z24" s="52" t="s">
        <v>30</v>
      </c>
      <c r="AA24" s="91">
        <v>10364</v>
      </c>
      <c r="AB24" s="39" t="s">
        <v>43</v>
      </c>
      <c r="AC24" s="52" t="s">
        <v>87</v>
      </c>
      <c r="AD24" s="36">
        <v>10161</v>
      </c>
      <c r="AE24" s="39" t="s">
        <v>43</v>
      </c>
      <c r="AF24" s="52" t="s">
        <v>22</v>
      </c>
      <c r="AG24" s="42">
        <v>9634</v>
      </c>
      <c r="AH24" s="8"/>
    </row>
    <row r="25" spans="1:34" ht="15" customHeight="1" x14ac:dyDescent="0.3">
      <c r="A25" s="40" t="s">
        <v>45</v>
      </c>
      <c r="B25" s="53" t="s">
        <v>165</v>
      </c>
      <c r="C25" s="37">
        <v>4824</v>
      </c>
      <c r="D25" s="40" t="s">
        <v>45</v>
      </c>
      <c r="E25" s="53" t="s">
        <v>10</v>
      </c>
      <c r="F25" s="37">
        <v>5187</v>
      </c>
      <c r="G25" s="40" t="s">
        <v>45</v>
      </c>
      <c r="H25" s="53" t="s">
        <v>278</v>
      </c>
      <c r="I25" s="37">
        <v>7138</v>
      </c>
      <c r="J25" s="40" t="s">
        <v>45</v>
      </c>
      <c r="K25" s="53" t="s">
        <v>20</v>
      </c>
      <c r="L25" s="37">
        <v>10362</v>
      </c>
      <c r="M25" s="40" t="s">
        <v>45</v>
      </c>
      <c r="N25" s="53" t="s">
        <v>165</v>
      </c>
      <c r="O25" s="37">
        <v>13507</v>
      </c>
      <c r="P25" s="40" t="s">
        <v>45</v>
      </c>
      <c r="Q25" s="53" t="s">
        <v>95</v>
      </c>
      <c r="R25" s="37">
        <v>15637</v>
      </c>
      <c r="S25" s="40" t="s">
        <v>45</v>
      </c>
      <c r="T25" s="53" t="s">
        <v>86</v>
      </c>
      <c r="U25" s="37">
        <v>14681</v>
      </c>
      <c r="V25" s="40" t="s">
        <v>45</v>
      </c>
      <c r="W25" s="53" t="s">
        <v>84</v>
      </c>
      <c r="X25" s="37">
        <v>11695</v>
      </c>
      <c r="Y25" s="40" t="s">
        <v>45</v>
      </c>
      <c r="Z25" s="53" t="s">
        <v>84</v>
      </c>
      <c r="AA25" s="92">
        <v>9852</v>
      </c>
      <c r="AB25" s="40" t="s">
        <v>45</v>
      </c>
      <c r="AC25" s="53" t="s">
        <v>18</v>
      </c>
      <c r="AD25" s="37">
        <v>9878</v>
      </c>
      <c r="AE25" s="40" t="s">
        <v>45</v>
      </c>
      <c r="AF25" s="53" t="s">
        <v>65</v>
      </c>
      <c r="AG25" s="46">
        <v>9331</v>
      </c>
      <c r="AH25" s="8"/>
    </row>
    <row r="26" spans="1:34" ht="23.1" customHeight="1" x14ac:dyDescent="0.3">
      <c r="A26" s="104" t="s">
        <v>236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</row>
    <row r="27" spans="1:34" x14ac:dyDescent="0.3">
      <c r="A27" s="102" t="s">
        <v>437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</row>
    <row r="28" spans="1:34" x14ac:dyDescent="0.3">
      <c r="A28" s="103" t="s">
        <v>438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</row>
    <row r="29" spans="1:34" x14ac:dyDescent="0.3">
      <c r="B29"/>
      <c r="C29"/>
      <c r="E29"/>
      <c r="F29"/>
      <c r="H29"/>
      <c r="I29"/>
      <c r="K29"/>
      <c r="L29"/>
    </row>
    <row r="30" spans="1:34" x14ac:dyDescent="0.3">
      <c r="B30"/>
      <c r="C30"/>
      <c r="E30"/>
      <c r="F30"/>
      <c r="H30"/>
      <c r="I30"/>
      <c r="K30"/>
      <c r="L30"/>
      <c r="N30"/>
      <c r="O30"/>
      <c r="P30" s="11"/>
      <c r="Q30"/>
      <c r="R30"/>
      <c r="S30" s="11"/>
      <c r="T30" s="11"/>
      <c r="U30" s="11"/>
      <c r="V30" s="11"/>
      <c r="W30" s="11"/>
      <c r="Z30" s="10"/>
    </row>
    <row r="31" spans="1:34" s="10" customFormat="1" x14ac:dyDescent="0.3">
      <c r="B31"/>
      <c r="C31"/>
      <c r="E31"/>
      <c r="F31"/>
      <c r="H31"/>
      <c r="I31"/>
      <c r="K31"/>
      <c r="L31"/>
      <c r="N31"/>
      <c r="O31"/>
      <c r="P31" s="12"/>
      <c r="Q31"/>
      <c r="R31"/>
      <c r="S31" s="12"/>
      <c r="T31" s="12"/>
      <c r="U31" s="12"/>
      <c r="V31" s="11"/>
      <c r="W31" s="11"/>
    </row>
    <row r="32" spans="1:34" s="10" customFormat="1" x14ac:dyDescent="0.3">
      <c r="B32"/>
      <c r="C32"/>
      <c r="E32"/>
      <c r="F32"/>
      <c r="H32"/>
      <c r="I32"/>
      <c r="K32"/>
      <c r="L32"/>
      <c r="M32" s="12"/>
      <c r="N32"/>
      <c r="O32"/>
      <c r="P32" s="11"/>
      <c r="Q32" s="11"/>
    </row>
    <row r="33" spans="2:23" s="10" customFormat="1" x14ac:dyDescent="0.3">
      <c r="B33"/>
      <c r="C33"/>
      <c r="E33"/>
      <c r="F33"/>
      <c r="H33"/>
      <c r="I33"/>
      <c r="K33"/>
      <c r="L33"/>
      <c r="M33" s="12"/>
      <c r="N33"/>
      <c r="O33"/>
      <c r="P33" s="11"/>
      <c r="Q33" s="11"/>
      <c r="W33" s="2"/>
    </row>
    <row r="34" spans="2:23" x14ac:dyDescent="0.3">
      <c r="B34"/>
      <c r="C34"/>
      <c r="E34"/>
      <c r="F34"/>
      <c r="H34"/>
      <c r="I34"/>
      <c r="K34"/>
      <c r="L34"/>
      <c r="M34" s="10"/>
      <c r="N34"/>
      <c r="O34"/>
      <c r="P34" s="9"/>
      <c r="Q34" s="9"/>
    </row>
    <row r="35" spans="2:23" x14ac:dyDescent="0.3">
      <c r="B35"/>
      <c r="C35"/>
      <c r="E35"/>
      <c r="F35"/>
      <c r="H35"/>
      <c r="I35"/>
      <c r="K35"/>
      <c r="L35"/>
      <c r="N35"/>
      <c r="O35"/>
    </row>
    <row r="36" spans="2:23" x14ac:dyDescent="0.3">
      <c r="B36"/>
      <c r="C36"/>
      <c r="E36"/>
      <c r="F36"/>
      <c r="H36"/>
      <c r="I36"/>
      <c r="K36"/>
      <c r="L36"/>
      <c r="N36"/>
      <c r="O36"/>
    </row>
    <row r="37" spans="2:23" x14ac:dyDescent="0.3">
      <c r="B37"/>
      <c r="C37"/>
      <c r="E37"/>
      <c r="F37"/>
      <c r="H37"/>
      <c r="I37"/>
      <c r="K37"/>
      <c r="L37"/>
      <c r="N37"/>
      <c r="O37"/>
    </row>
    <row r="38" spans="2:23" x14ac:dyDescent="0.3">
      <c r="B38"/>
      <c r="C38"/>
      <c r="E38"/>
      <c r="F38"/>
      <c r="H38"/>
      <c r="I38"/>
      <c r="K38"/>
      <c r="L38"/>
      <c r="N38"/>
      <c r="O38"/>
    </row>
    <row r="39" spans="2:23" x14ac:dyDescent="0.3">
      <c r="B39"/>
      <c r="C39"/>
      <c r="E39"/>
      <c r="F39"/>
      <c r="H39"/>
      <c r="I39"/>
      <c r="K39"/>
      <c r="L39"/>
      <c r="N39"/>
      <c r="O39"/>
    </row>
    <row r="40" spans="2:23" x14ac:dyDescent="0.3">
      <c r="B40"/>
      <c r="C40"/>
      <c r="E40"/>
      <c r="F40"/>
      <c r="H40"/>
      <c r="I40"/>
      <c r="K40"/>
      <c r="L40"/>
      <c r="N40"/>
      <c r="O40"/>
    </row>
    <row r="41" spans="2:23" x14ac:dyDescent="0.3">
      <c r="B41"/>
      <c r="C41"/>
      <c r="E41"/>
      <c r="F41"/>
      <c r="H41"/>
      <c r="I41"/>
      <c r="K41"/>
      <c r="L41"/>
      <c r="N41"/>
      <c r="O41"/>
    </row>
    <row r="42" spans="2:23" x14ac:dyDescent="0.3">
      <c r="B42"/>
      <c r="C42"/>
      <c r="E42"/>
      <c r="F42"/>
      <c r="H42"/>
      <c r="I42"/>
      <c r="K42"/>
      <c r="L42"/>
      <c r="N42"/>
      <c r="O42"/>
    </row>
    <row r="43" spans="2:23" x14ac:dyDescent="0.3">
      <c r="B43"/>
      <c r="C43"/>
      <c r="E43"/>
      <c r="F43"/>
      <c r="H43"/>
      <c r="I43"/>
      <c r="K43"/>
      <c r="L43"/>
      <c r="N43"/>
      <c r="O43"/>
    </row>
    <row r="44" spans="2:23" x14ac:dyDescent="0.3">
      <c r="B44"/>
      <c r="C44"/>
      <c r="E44"/>
      <c r="F44"/>
      <c r="H44"/>
      <c r="I44"/>
      <c r="K44"/>
      <c r="L44"/>
      <c r="N44"/>
      <c r="O44"/>
    </row>
    <row r="45" spans="2:23" x14ac:dyDescent="0.3">
      <c r="B45"/>
      <c r="C45"/>
      <c r="E45"/>
      <c r="F45"/>
      <c r="H45"/>
      <c r="I45"/>
      <c r="K45"/>
      <c r="L45"/>
      <c r="N45"/>
      <c r="O45"/>
    </row>
    <row r="46" spans="2:23" x14ac:dyDescent="0.3">
      <c r="B46"/>
      <c r="C46"/>
      <c r="E46"/>
      <c r="F46"/>
      <c r="H46"/>
      <c r="I46"/>
      <c r="K46"/>
      <c r="L46"/>
      <c r="N46"/>
      <c r="O46"/>
    </row>
    <row r="47" spans="2:23" x14ac:dyDescent="0.3">
      <c r="B47"/>
      <c r="C47"/>
      <c r="E47"/>
      <c r="F47"/>
      <c r="H47"/>
      <c r="I47"/>
      <c r="K47"/>
      <c r="L47"/>
      <c r="N47"/>
      <c r="O47"/>
    </row>
  </sheetData>
  <mergeCells count="16">
    <mergeCell ref="AE5:AF5"/>
    <mergeCell ref="M5:N5"/>
    <mergeCell ref="A27:X27"/>
    <mergeCell ref="A28:X28"/>
    <mergeCell ref="G5:H5"/>
    <mergeCell ref="D5:E5"/>
    <mergeCell ref="A26:O26"/>
    <mergeCell ref="A5:B5"/>
    <mergeCell ref="C2:Z2"/>
    <mergeCell ref="C3:Z3"/>
    <mergeCell ref="J5:K5"/>
    <mergeCell ref="P5:Q5"/>
    <mergeCell ref="S5:T5"/>
    <mergeCell ref="V5:W5"/>
    <mergeCell ref="Y5:Z5"/>
    <mergeCell ref="AB5:AC5"/>
  </mergeCells>
  <phoneticPr fontId="30" type="noConversion"/>
  <pageMargins left="0.39370078740157483" right="0.39370078740157483" top="0.74803149606299213" bottom="0.74803149606299213" header="0.31496062992125984" footer="0.31496062992125984"/>
  <pageSetup paperSize="9" scale="82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H25"/>
  <sheetViews>
    <sheetView showGridLines="0" zoomScaleNormal="100" workbookViewId="0"/>
  </sheetViews>
  <sheetFormatPr defaultColWidth="9.28515625" defaultRowHeight="15" x14ac:dyDescent="0.3"/>
  <cols>
    <col min="1" max="1" width="4.7109375" style="2" customWidth="1"/>
    <col min="2" max="2" width="16.7109375" style="2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7109375" style="2" customWidth="1"/>
    <col min="23" max="23" width="18.42578125" style="2" bestFit="1" customWidth="1"/>
    <col min="24" max="24" width="8.7109375" style="2" customWidth="1"/>
    <col min="25" max="25" width="4.42578125" style="2" hidden="1" customWidth="1"/>
    <col min="26" max="26" width="18.42578125" style="2" hidden="1" customWidth="1"/>
    <col min="27" max="27" width="7" style="2" hidden="1" customWidth="1"/>
    <col min="28" max="28" width="4.42578125" style="2" hidden="1" customWidth="1"/>
    <col min="29" max="29" width="18.42578125" style="2" hidden="1" customWidth="1"/>
    <col min="30" max="30" width="7" style="2" hidden="1" customWidth="1"/>
    <col min="31" max="16384" width="9.28515625" style="2"/>
  </cols>
  <sheetData>
    <row r="1" spans="1:34" x14ac:dyDescent="0.3">
      <c r="N1" s="1"/>
      <c r="O1" s="1"/>
      <c r="P1" s="1"/>
      <c r="Q1" s="1"/>
      <c r="R1" s="1"/>
    </row>
    <row r="2" spans="1:34" x14ac:dyDescent="0.3">
      <c r="C2" s="107" t="s">
        <v>51</v>
      </c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</row>
    <row r="3" spans="1:34" x14ac:dyDescent="0.3">
      <c r="C3" s="108" t="s">
        <v>52</v>
      </c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 spans="1:34" x14ac:dyDescent="0.3">
      <c r="V4" s="4"/>
      <c r="Y4" s="6"/>
    </row>
    <row r="5" spans="1:34" s="34" customFormat="1" ht="21.75" customHeight="1" x14ac:dyDescent="0.2">
      <c r="A5" s="100" t="s">
        <v>227</v>
      </c>
      <c r="B5" s="101"/>
      <c r="C5" s="32" t="s">
        <v>404</v>
      </c>
      <c r="D5" s="100" t="s">
        <v>227</v>
      </c>
      <c r="E5" s="101"/>
      <c r="F5" s="32" t="s">
        <v>270</v>
      </c>
      <c r="G5" s="100" t="s">
        <v>227</v>
      </c>
      <c r="H5" s="101"/>
      <c r="I5" s="32">
        <v>2020</v>
      </c>
      <c r="J5" s="100" t="s">
        <v>227</v>
      </c>
      <c r="K5" s="101"/>
      <c r="L5" s="32">
        <v>2019</v>
      </c>
      <c r="M5" s="100" t="s">
        <v>227</v>
      </c>
      <c r="N5" s="101"/>
      <c r="O5" s="32">
        <v>2018</v>
      </c>
      <c r="P5" s="100" t="s">
        <v>227</v>
      </c>
      <c r="Q5" s="101"/>
      <c r="R5" s="32">
        <v>2017</v>
      </c>
      <c r="S5" s="100" t="s">
        <v>227</v>
      </c>
      <c r="T5" s="101"/>
      <c r="U5" s="32">
        <v>2016</v>
      </c>
      <c r="V5" s="100" t="s">
        <v>227</v>
      </c>
      <c r="W5" s="101"/>
      <c r="X5" s="32">
        <v>2015</v>
      </c>
      <c r="Y5" s="100" t="s">
        <v>227</v>
      </c>
      <c r="Z5" s="101"/>
      <c r="AA5" s="32">
        <v>2014</v>
      </c>
      <c r="AB5" s="100" t="s">
        <v>227</v>
      </c>
      <c r="AC5" s="101"/>
      <c r="AD5" s="32">
        <v>2013</v>
      </c>
      <c r="AE5" s="100" t="s">
        <v>227</v>
      </c>
      <c r="AF5" s="101"/>
      <c r="AG5" s="33">
        <v>2012</v>
      </c>
    </row>
    <row r="6" spans="1:34" x14ac:dyDescent="0.3">
      <c r="A6" s="38" t="s">
        <v>4</v>
      </c>
      <c r="B6" s="47" t="s">
        <v>67</v>
      </c>
      <c r="C6" s="35">
        <v>22407</v>
      </c>
      <c r="D6" s="38" t="s">
        <v>4</v>
      </c>
      <c r="E6" s="47" t="s">
        <v>67</v>
      </c>
      <c r="F6" s="35">
        <v>20170</v>
      </c>
      <c r="G6" s="38" t="s">
        <v>4</v>
      </c>
      <c r="H6" s="47" t="s">
        <v>39</v>
      </c>
      <c r="I6" s="35">
        <v>14004</v>
      </c>
      <c r="J6" s="38" t="s">
        <v>4</v>
      </c>
      <c r="K6" s="47" t="s">
        <v>39</v>
      </c>
      <c r="L6" s="35">
        <v>23205</v>
      </c>
      <c r="M6" s="38" t="s">
        <v>4</v>
      </c>
      <c r="N6" s="47" t="s">
        <v>7</v>
      </c>
      <c r="O6" s="35">
        <v>12074</v>
      </c>
      <c r="P6" s="38" t="s">
        <v>4</v>
      </c>
      <c r="Q6" s="47" t="s">
        <v>7</v>
      </c>
      <c r="R6" s="35">
        <v>10626</v>
      </c>
      <c r="S6" s="38" t="s">
        <v>4</v>
      </c>
      <c r="T6" s="47" t="s">
        <v>17</v>
      </c>
      <c r="U6" s="35">
        <v>11165</v>
      </c>
      <c r="V6" s="38" t="s">
        <v>4</v>
      </c>
      <c r="W6" s="47" t="s">
        <v>8</v>
      </c>
      <c r="X6" s="35">
        <v>11408</v>
      </c>
      <c r="Y6" s="38" t="s">
        <v>4</v>
      </c>
      <c r="Z6" s="47" t="s">
        <v>8</v>
      </c>
      <c r="AA6" s="90">
        <v>12366</v>
      </c>
      <c r="AB6" s="38" t="s">
        <v>4</v>
      </c>
      <c r="AC6" s="47" t="s">
        <v>16</v>
      </c>
      <c r="AD6" s="41">
        <v>10658</v>
      </c>
      <c r="AE6" s="54" t="s">
        <v>4</v>
      </c>
      <c r="AF6" s="47" t="s">
        <v>7</v>
      </c>
      <c r="AG6" s="41">
        <v>13240</v>
      </c>
      <c r="AH6" s="8"/>
    </row>
    <row r="7" spans="1:34" x14ac:dyDescent="0.3">
      <c r="A7" s="39" t="s">
        <v>6</v>
      </c>
      <c r="B7" s="48" t="s">
        <v>39</v>
      </c>
      <c r="C7" s="36">
        <v>16580</v>
      </c>
      <c r="D7" s="39" t="s">
        <v>6</v>
      </c>
      <c r="E7" s="48" t="s">
        <v>39</v>
      </c>
      <c r="F7" s="36">
        <v>18493</v>
      </c>
      <c r="G7" s="39" t="s">
        <v>6</v>
      </c>
      <c r="H7" s="48" t="s">
        <v>67</v>
      </c>
      <c r="I7" s="36">
        <v>13435</v>
      </c>
      <c r="J7" s="39" t="s">
        <v>6</v>
      </c>
      <c r="K7" s="48" t="s">
        <v>7</v>
      </c>
      <c r="L7" s="36">
        <v>21387</v>
      </c>
      <c r="M7" s="39" t="s">
        <v>6</v>
      </c>
      <c r="N7" s="48" t="s">
        <v>16</v>
      </c>
      <c r="O7" s="36">
        <v>11307</v>
      </c>
      <c r="P7" s="39" t="s">
        <v>6</v>
      </c>
      <c r="Q7" s="48" t="s">
        <v>17</v>
      </c>
      <c r="R7" s="36">
        <v>10177</v>
      </c>
      <c r="S7" s="39" t="s">
        <v>6</v>
      </c>
      <c r="T7" s="48" t="s">
        <v>16</v>
      </c>
      <c r="U7" s="36">
        <v>10625</v>
      </c>
      <c r="V7" s="39" t="s">
        <v>6</v>
      </c>
      <c r="W7" s="48" t="s">
        <v>16</v>
      </c>
      <c r="X7" s="36">
        <v>10860</v>
      </c>
      <c r="Y7" s="39" t="s">
        <v>6</v>
      </c>
      <c r="Z7" s="48" t="s">
        <v>16</v>
      </c>
      <c r="AA7" s="91">
        <v>10994</v>
      </c>
      <c r="AB7" s="39" t="s">
        <v>6</v>
      </c>
      <c r="AC7" s="48" t="s">
        <v>17</v>
      </c>
      <c r="AD7" s="42">
        <v>10108</v>
      </c>
      <c r="AE7" s="55" t="s">
        <v>6</v>
      </c>
      <c r="AF7" s="48" t="s">
        <v>5</v>
      </c>
      <c r="AG7" s="42">
        <v>11508</v>
      </c>
      <c r="AH7" s="8"/>
    </row>
    <row r="8" spans="1:34" x14ac:dyDescent="0.3">
      <c r="A8" s="39" t="s">
        <v>9</v>
      </c>
      <c r="B8" s="48" t="s">
        <v>88</v>
      </c>
      <c r="C8" s="36">
        <v>11444</v>
      </c>
      <c r="D8" s="39" t="s">
        <v>9</v>
      </c>
      <c r="E8" s="48" t="s">
        <v>88</v>
      </c>
      <c r="F8" s="36">
        <v>12530</v>
      </c>
      <c r="G8" s="39" t="s">
        <v>9</v>
      </c>
      <c r="H8" s="48" t="s">
        <v>7</v>
      </c>
      <c r="I8" s="36">
        <v>10595</v>
      </c>
      <c r="J8" s="39" t="s">
        <v>9</v>
      </c>
      <c r="K8" s="48" t="s">
        <v>16</v>
      </c>
      <c r="L8" s="36">
        <v>18410</v>
      </c>
      <c r="M8" s="39" t="s">
        <v>9</v>
      </c>
      <c r="N8" s="48" t="s">
        <v>17</v>
      </c>
      <c r="O8" s="36">
        <v>9413</v>
      </c>
      <c r="P8" s="39" t="s">
        <v>9</v>
      </c>
      <c r="Q8" s="48" t="s">
        <v>16</v>
      </c>
      <c r="R8" s="36">
        <v>10014</v>
      </c>
      <c r="S8" s="39" t="s">
        <v>9</v>
      </c>
      <c r="T8" s="48" t="s">
        <v>8</v>
      </c>
      <c r="U8" s="36">
        <v>9981</v>
      </c>
      <c r="V8" s="39" t="s">
        <v>9</v>
      </c>
      <c r="W8" s="48" t="s">
        <v>7</v>
      </c>
      <c r="X8" s="36">
        <v>9763</v>
      </c>
      <c r="Y8" s="39" t="s">
        <v>9</v>
      </c>
      <c r="Z8" s="48" t="s">
        <v>17</v>
      </c>
      <c r="AA8" s="91">
        <v>10087</v>
      </c>
      <c r="AB8" s="39" t="s">
        <v>9</v>
      </c>
      <c r="AC8" s="48" t="s">
        <v>7</v>
      </c>
      <c r="AD8" s="42">
        <v>8321</v>
      </c>
      <c r="AE8" s="55" t="s">
        <v>9</v>
      </c>
      <c r="AF8" s="48" t="s">
        <v>17</v>
      </c>
      <c r="AG8" s="42">
        <v>11170</v>
      </c>
      <c r="AH8" s="8"/>
    </row>
    <row r="9" spans="1:34" x14ac:dyDescent="0.3">
      <c r="A9" s="39" t="s">
        <v>11</v>
      </c>
      <c r="B9" s="56" t="s">
        <v>411</v>
      </c>
      <c r="C9" s="36">
        <v>10343</v>
      </c>
      <c r="D9" s="39" t="s">
        <v>11</v>
      </c>
      <c r="E9" s="56" t="s">
        <v>29</v>
      </c>
      <c r="F9" s="36">
        <v>10089</v>
      </c>
      <c r="G9" s="39" t="s">
        <v>11</v>
      </c>
      <c r="H9" s="56" t="s">
        <v>88</v>
      </c>
      <c r="I9" s="36">
        <v>10300</v>
      </c>
      <c r="J9" s="39" t="s">
        <v>11</v>
      </c>
      <c r="K9" s="56" t="s">
        <v>67</v>
      </c>
      <c r="L9" s="36">
        <v>11486</v>
      </c>
      <c r="M9" s="39" t="s">
        <v>11</v>
      </c>
      <c r="N9" s="56" t="s">
        <v>29</v>
      </c>
      <c r="O9" s="36">
        <v>7577</v>
      </c>
      <c r="P9" s="39" t="s">
        <v>11</v>
      </c>
      <c r="Q9" s="48" t="s">
        <v>39</v>
      </c>
      <c r="R9" s="36">
        <v>9197</v>
      </c>
      <c r="S9" s="39" t="s">
        <v>11</v>
      </c>
      <c r="T9" s="48" t="s">
        <v>7</v>
      </c>
      <c r="U9" s="36">
        <v>9244</v>
      </c>
      <c r="V9" s="39" t="s">
        <v>11</v>
      </c>
      <c r="W9" s="48" t="s">
        <v>5</v>
      </c>
      <c r="X9" s="36">
        <v>9414</v>
      </c>
      <c r="Y9" s="39" t="s">
        <v>11</v>
      </c>
      <c r="Z9" s="48" t="s">
        <v>7</v>
      </c>
      <c r="AA9" s="91">
        <v>7859</v>
      </c>
      <c r="AB9" s="39" t="s">
        <v>11</v>
      </c>
      <c r="AC9" s="48" t="s">
        <v>5</v>
      </c>
      <c r="AD9" s="42">
        <v>7681</v>
      </c>
      <c r="AE9" s="55" t="s">
        <v>11</v>
      </c>
      <c r="AF9" s="48" t="s">
        <v>16</v>
      </c>
      <c r="AG9" s="42">
        <v>11072</v>
      </c>
      <c r="AH9" s="8"/>
    </row>
    <row r="10" spans="1:34" x14ac:dyDescent="0.3">
      <c r="A10" s="39" t="s">
        <v>15</v>
      </c>
      <c r="B10" s="48" t="s">
        <v>7</v>
      </c>
      <c r="C10" s="36">
        <v>10082</v>
      </c>
      <c r="D10" s="39" t="s">
        <v>15</v>
      </c>
      <c r="E10" s="48" t="s">
        <v>7</v>
      </c>
      <c r="F10" s="36">
        <v>8525</v>
      </c>
      <c r="G10" s="39" t="s">
        <v>15</v>
      </c>
      <c r="H10" s="48" t="s">
        <v>16</v>
      </c>
      <c r="I10" s="36">
        <v>8768</v>
      </c>
      <c r="J10" s="39" t="s">
        <v>15</v>
      </c>
      <c r="K10" s="48" t="s">
        <v>17</v>
      </c>
      <c r="L10" s="36">
        <v>10656</v>
      </c>
      <c r="M10" s="39" t="s">
        <v>15</v>
      </c>
      <c r="N10" s="48" t="s">
        <v>67</v>
      </c>
      <c r="O10" s="36">
        <v>7273</v>
      </c>
      <c r="P10" s="39" t="s">
        <v>15</v>
      </c>
      <c r="Q10" s="56" t="s">
        <v>29</v>
      </c>
      <c r="R10" s="36">
        <v>7563</v>
      </c>
      <c r="S10" s="39" t="s">
        <v>15</v>
      </c>
      <c r="T10" s="48" t="s">
        <v>5</v>
      </c>
      <c r="U10" s="36">
        <v>7176</v>
      </c>
      <c r="V10" s="39" t="s">
        <v>15</v>
      </c>
      <c r="W10" s="48" t="s">
        <v>17</v>
      </c>
      <c r="X10" s="36">
        <v>8408</v>
      </c>
      <c r="Y10" s="39" t="s">
        <v>15</v>
      </c>
      <c r="Z10" s="48" t="s">
        <v>39</v>
      </c>
      <c r="AA10" s="91">
        <v>7573</v>
      </c>
      <c r="AB10" s="39" t="s">
        <v>15</v>
      </c>
      <c r="AC10" s="48" t="s">
        <v>8</v>
      </c>
      <c r="AD10" s="42">
        <v>6966</v>
      </c>
      <c r="AE10" s="55" t="s">
        <v>15</v>
      </c>
      <c r="AF10" s="48" t="s">
        <v>8</v>
      </c>
      <c r="AG10" s="42">
        <v>8907</v>
      </c>
      <c r="AH10" s="8"/>
    </row>
    <row r="11" spans="1:34" x14ac:dyDescent="0.3">
      <c r="A11" s="39" t="s">
        <v>19</v>
      </c>
      <c r="B11" s="48" t="s">
        <v>29</v>
      </c>
      <c r="C11" s="36">
        <v>5796</v>
      </c>
      <c r="D11" s="39" t="s">
        <v>19</v>
      </c>
      <c r="E11" s="48" t="s">
        <v>16</v>
      </c>
      <c r="F11" s="36">
        <v>5308</v>
      </c>
      <c r="G11" s="39" t="s">
        <v>19</v>
      </c>
      <c r="H11" s="48" t="s">
        <v>29</v>
      </c>
      <c r="I11" s="36">
        <v>8311</v>
      </c>
      <c r="J11" s="39" t="s">
        <v>19</v>
      </c>
      <c r="K11" s="48" t="s">
        <v>29</v>
      </c>
      <c r="L11" s="36">
        <v>5218</v>
      </c>
      <c r="M11" s="39" t="s">
        <v>19</v>
      </c>
      <c r="N11" s="48" t="s">
        <v>20</v>
      </c>
      <c r="O11" s="36">
        <v>6339</v>
      </c>
      <c r="P11" s="39" t="s">
        <v>19</v>
      </c>
      <c r="Q11" s="48" t="s">
        <v>67</v>
      </c>
      <c r="R11" s="36">
        <v>7421</v>
      </c>
      <c r="S11" s="39" t="s">
        <v>19</v>
      </c>
      <c r="T11" s="48" t="s">
        <v>67</v>
      </c>
      <c r="U11" s="36">
        <v>6095</v>
      </c>
      <c r="V11" s="39" t="s">
        <v>19</v>
      </c>
      <c r="W11" s="48" t="s">
        <v>39</v>
      </c>
      <c r="X11" s="36">
        <v>6768</v>
      </c>
      <c r="Y11" s="39" t="s">
        <v>19</v>
      </c>
      <c r="Z11" s="48" t="s">
        <v>5</v>
      </c>
      <c r="AA11" s="91">
        <v>6568</v>
      </c>
      <c r="AB11" s="39" t="s">
        <v>19</v>
      </c>
      <c r="AC11" s="48" t="s">
        <v>12</v>
      </c>
      <c r="AD11" s="42">
        <v>6687</v>
      </c>
      <c r="AE11" s="55" t="s">
        <v>19</v>
      </c>
      <c r="AF11" s="48" t="s">
        <v>44</v>
      </c>
      <c r="AG11" s="42">
        <v>7238</v>
      </c>
      <c r="AH11" s="8"/>
    </row>
    <row r="12" spans="1:34" x14ac:dyDescent="0.3">
      <c r="A12" s="39" t="s">
        <v>23</v>
      </c>
      <c r="B12" s="48" t="s">
        <v>412</v>
      </c>
      <c r="C12" s="36">
        <v>5341</v>
      </c>
      <c r="D12" s="39" t="s">
        <v>23</v>
      </c>
      <c r="E12" s="48" t="s">
        <v>86</v>
      </c>
      <c r="F12" s="36">
        <v>3985</v>
      </c>
      <c r="G12" s="39" t="s">
        <v>23</v>
      </c>
      <c r="H12" s="48" t="s">
        <v>8</v>
      </c>
      <c r="I12" s="36">
        <v>4715</v>
      </c>
      <c r="J12" s="39" t="s">
        <v>23</v>
      </c>
      <c r="K12" s="48" t="s">
        <v>240</v>
      </c>
      <c r="L12" s="36">
        <v>4963</v>
      </c>
      <c r="M12" s="39" t="s">
        <v>23</v>
      </c>
      <c r="N12" s="48" t="s">
        <v>163</v>
      </c>
      <c r="O12" s="36">
        <v>5885</v>
      </c>
      <c r="P12" s="39" t="s">
        <v>23</v>
      </c>
      <c r="Q12" s="48" t="s">
        <v>8</v>
      </c>
      <c r="R12" s="36">
        <v>7049</v>
      </c>
      <c r="S12" s="39" t="s">
        <v>23</v>
      </c>
      <c r="T12" s="56" t="s">
        <v>84</v>
      </c>
      <c r="U12" s="36">
        <v>5149</v>
      </c>
      <c r="V12" s="39" t="s">
        <v>23</v>
      </c>
      <c r="W12" s="48" t="s">
        <v>29</v>
      </c>
      <c r="X12" s="36">
        <v>6504</v>
      </c>
      <c r="Y12" s="39" t="s">
        <v>23</v>
      </c>
      <c r="Z12" s="48" t="s">
        <v>29</v>
      </c>
      <c r="AA12" s="91">
        <v>6137</v>
      </c>
      <c r="AB12" s="39" t="s">
        <v>23</v>
      </c>
      <c r="AC12" s="48" t="s">
        <v>14</v>
      </c>
      <c r="AD12" s="42">
        <v>4490</v>
      </c>
      <c r="AE12" s="55" t="s">
        <v>23</v>
      </c>
      <c r="AF12" s="48" t="s">
        <v>12</v>
      </c>
      <c r="AG12" s="42">
        <v>7079</v>
      </c>
      <c r="AH12" s="8"/>
    </row>
    <row r="13" spans="1:34" x14ac:dyDescent="0.3">
      <c r="A13" s="39" t="s">
        <v>25</v>
      </c>
      <c r="B13" s="48" t="s">
        <v>16</v>
      </c>
      <c r="C13" s="36">
        <v>5252</v>
      </c>
      <c r="D13" s="39" t="s">
        <v>25</v>
      </c>
      <c r="E13" s="48" t="s">
        <v>240</v>
      </c>
      <c r="F13" s="36">
        <v>3719</v>
      </c>
      <c r="G13" s="39" t="s">
        <v>25</v>
      </c>
      <c r="H13" s="48" t="s">
        <v>240</v>
      </c>
      <c r="I13" s="36">
        <v>3873</v>
      </c>
      <c r="J13" s="39" t="s">
        <v>25</v>
      </c>
      <c r="K13" s="48" t="s">
        <v>12</v>
      </c>
      <c r="L13" s="36">
        <v>4931</v>
      </c>
      <c r="M13" s="39" t="s">
        <v>25</v>
      </c>
      <c r="N13" s="48" t="s">
        <v>177</v>
      </c>
      <c r="O13" s="36">
        <v>5785</v>
      </c>
      <c r="P13" s="39" t="s">
        <v>25</v>
      </c>
      <c r="Q13" s="48" t="s">
        <v>177</v>
      </c>
      <c r="R13" s="36">
        <v>6349</v>
      </c>
      <c r="S13" s="39" t="s">
        <v>25</v>
      </c>
      <c r="T13" s="48" t="s">
        <v>12</v>
      </c>
      <c r="U13" s="36">
        <v>3435</v>
      </c>
      <c r="V13" s="39" t="s">
        <v>25</v>
      </c>
      <c r="W13" s="48" t="s">
        <v>67</v>
      </c>
      <c r="X13" s="36">
        <v>6436</v>
      </c>
      <c r="Y13" s="39" t="s">
        <v>25</v>
      </c>
      <c r="Z13" s="48" t="s">
        <v>12</v>
      </c>
      <c r="AA13" s="91">
        <v>5369</v>
      </c>
      <c r="AB13" s="39" t="s">
        <v>25</v>
      </c>
      <c r="AC13" s="48" t="s">
        <v>67</v>
      </c>
      <c r="AD13" s="42">
        <v>4280</v>
      </c>
      <c r="AE13" s="55" t="s">
        <v>25</v>
      </c>
      <c r="AF13" s="48" t="s">
        <v>62</v>
      </c>
      <c r="AG13" s="42">
        <v>5561</v>
      </c>
      <c r="AH13" s="8"/>
    </row>
    <row r="14" spans="1:34" x14ac:dyDescent="0.3">
      <c r="A14" s="39" t="s">
        <v>26</v>
      </c>
      <c r="B14" s="48" t="s">
        <v>413</v>
      </c>
      <c r="C14" s="36">
        <v>3142</v>
      </c>
      <c r="D14" s="39" t="s">
        <v>26</v>
      </c>
      <c r="E14" s="48" t="s">
        <v>241</v>
      </c>
      <c r="F14" s="36">
        <v>3614</v>
      </c>
      <c r="G14" s="39" t="s">
        <v>26</v>
      </c>
      <c r="H14" s="48" t="s">
        <v>241</v>
      </c>
      <c r="I14" s="36">
        <v>3508</v>
      </c>
      <c r="J14" s="39" t="s">
        <v>26</v>
      </c>
      <c r="K14" s="48" t="s">
        <v>241</v>
      </c>
      <c r="L14" s="36">
        <v>4764</v>
      </c>
      <c r="M14" s="39" t="s">
        <v>26</v>
      </c>
      <c r="N14" s="48" t="s">
        <v>39</v>
      </c>
      <c r="O14" s="36">
        <v>4851</v>
      </c>
      <c r="P14" s="39" t="s">
        <v>26</v>
      </c>
      <c r="Q14" s="48" t="s">
        <v>20</v>
      </c>
      <c r="R14" s="36">
        <v>5015</v>
      </c>
      <c r="S14" s="39" t="s">
        <v>26</v>
      </c>
      <c r="T14" s="48" t="s">
        <v>199</v>
      </c>
      <c r="U14" s="36">
        <v>2740</v>
      </c>
      <c r="V14" s="39" t="s">
        <v>26</v>
      </c>
      <c r="W14" s="48" t="s">
        <v>84</v>
      </c>
      <c r="X14" s="36">
        <v>6147</v>
      </c>
      <c r="Y14" s="39" t="s">
        <v>26</v>
      </c>
      <c r="Z14" s="48" t="s">
        <v>67</v>
      </c>
      <c r="AA14" s="91">
        <v>4530</v>
      </c>
      <c r="AB14" s="39" t="s">
        <v>26</v>
      </c>
      <c r="AC14" s="48" t="s">
        <v>77</v>
      </c>
      <c r="AD14" s="42">
        <v>3859</v>
      </c>
      <c r="AE14" s="55" t="s">
        <v>26</v>
      </c>
      <c r="AF14" s="48" t="s">
        <v>29</v>
      </c>
      <c r="AG14" s="42">
        <v>4884</v>
      </c>
      <c r="AH14" s="8"/>
    </row>
    <row r="15" spans="1:34" x14ac:dyDescent="0.3">
      <c r="A15" s="40" t="s">
        <v>28</v>
      </c>
      <c r="B15" s="49" t="s">
        <v>240</v>
      </c>
      <c r="C15" s="37">
        <v>3077</v>
      </c>
      <c r="D15" s="40" t="s">
        <v>28</v>
      </c>
      <c r="E15" s="49" t="s">
        <v>8</v>
      </c>
      <c r="F15" s="37">
        <v>2551</v>
      </c>
      <c r="G15" s="40" t="s">
        <v>28</v>
      </c>
      <c r="H15" s="49" t="s">
        <v>86</v>
      </c>
      <c r="I15" s="37">
        <v>3371</v>
      </c>
      <c r="J15" s="40" t="s">
        <v>28</v>
      </c>
      <c r="K15" s="49" t="s">
        <v>84</v>
      </c>
      <c r="L15" s="37">
        <v>3816</v>
      </c>
      <c r="M15" s="40" t="s">
        <v>28</v>
      </c>
      <c r="N15" s="49" t="s">
        <v>219</v>
      </c>
      <c r="O15" s="37">
        <v>4680</v>
      </c>
      <c r="P15" s="40" t="s">
        <v>28</v>
      </c>
      <c r="Q15" s="49" t="s">
        <v>5</v>
      </c>
      <c r="R15" s="37">
        <v>4890</v>
      </c>
      <c r="S15" s="40" t="s">
        <v>28</v>
      </c>
      <c r="T15" s="49" t="s">
        <v>76</v>
      </c>
      <c r="U15" s="37">
        <v>2672</v>
      </c>
      <c r="V15" s="40" t="s">
        <v>28</v>
      </c>
      <c r="W15" s="49" t="s">
        <v>13</v>
      </c>
      <c r="X15" s="37">
        <v>3676</v>
      </c>
      <c r="Y15" s="40" t="s">
        <v>28</v>
      </c>
      <c r="Z15" s="49" t="s">
        <v>13</v>
      </c>
      <c r="AA15" s="92">
        <v>4018</v>
      </c>
      <c r="AB15" s="40" t="s">
        <v>28</v>
      </c>
      <c r="AC15" s="49" t="s">
        <v>76</v>
      </c>
      <c r="AD15" s="46">
        <v>3779</v>
      </c>
      <c r="AE15" s="57" t="s">
        <v>28</v>
      </c>
      <c r="AF15" s="49" t="s">
        <v>67</v>
      </c>
      <c r="AG15" s="46">
        <v>4419</v>
      </c>
    </row>
    <row r="16" spans="1:34" ht="23.1" customHeight="1" x14ac:dyDescent="0.3">
      <c r="A16" s="104" t="s">
        <v>236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</row>
    <row r="17" spans="1:24" ht="23.1" customHeight="1" x14ac:dyDescent="0.3">
      <c r="A17" s="102" t="s">
        <v>437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</row>
    <row r="18" spans="1:24" s="10" customFormat="1" x14ac:dyDescent="0.3">
      <c r="A18" s="103" t="s">
        <v>438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</row>
    <row r="19" spans="1:24" s="10" customFormat="1" x14ac:dyDescent="0.3">
      <c r="B19"/>
      <c r="C19"/>
      <c r="E19"/>
      <c r="F19"/>
      <c r="H19"/>
      <c r="I19"/>
      <c r="K19"/>
      <c r="L19"/>
      <c r="M19" s="12"/>
      <c r="O19"/>
      <c r="P19" s="11"/>
      <c r="Q19" s="11"/>
    </row>
    <row r="20" spans="1:24" s="10" customFormat="1" x14ac:dyDescent="0.3">
      <c r="B20"/>
      <c r="C20"/>
      <c r="E20"/>
      <c r="F20"/>
      <c r="H20"/>
      <c r="I20"/>
      <c r="K20"/>
      <c r="L20"/>
      <c r="M20" s="12"/>
      <c r="O20"/>
      <c r="P20" s="11"/>
      <c r="Q20" s="11"/>
    </row>
    <row r="21" spans="1:24" x14ac:dyDescent="0.3">
      <c r="B21"/>
      <c r="C21"/>
      <c r="E21"/>
      <c r="F21"/>
      <c r="H21"/>
      <c r="I21"/>
      <c r="K21"/>
      <c r="L21"/>
      <c r="M21" s="12"/>
      <c r="O21"/>
      <c r="P21" s="11"/>
      <c r="Q21" s="11"/>
      <c r="R21" s="10"/>
    </row>
    <row r="22" spans="1:24" x14ac:dyDescent="0.3">
      <c r="B22"/>
      <c r="C22"/>
      <c r="E22"/>
      <c r="F22"/>
      <c r="H22"/>
      <c r="I22"/>
      <c r="K22"/>
      <c r="L22"/>
      <c r="M22" s="10"/>
      <c r="O22"/>
      <c r="P22" s="9"/>
      <c r="Q22" s="9"/>
    </row>
    <row r="23" spans="1:24" x14ac:dyDescent="0.3">
      <c r="B23"/>
      <c r="C23"/>
      <c r="E23"/>
      <c r="F23"/>
      <c r="H23"/>
      <c r="I23"/>
      <c r="K23"/>
      <c r="L23"/>
      <c r="O23"/>
    </row>
    <row r="24" spans="1:24" x14ac:dyDescent="0.3">
      <c r="B24"/>
      <c r="C24"/>
      <c r="E24"/>
      <c r="F24"/>
      <c r="H24"/>
      <c r="I24"/>
      <c r="K24"/>
      <c r="L24"/>
      <c r="O24"/>
    </row>
    <row r="25" spans="1:24" x14ac:dyDescent="0.3">
      <c r="B25"/>
      <c r="C25"/>
      <c r="E25"/>
      <c r="F25"/>
      <c r="H25"/>
      <c r="I25"/>
      <c r="K25"/>
      <c r="L25"/>
      <c r="O25"/>
    </row>
  </sheetData>
  <mergeCells count="16">
    <mergeCell ref="AE5:AF5"/>
    <mergeCell ref="M5:N5"/>
    <mergeCell ref="A17:X17"/>
    <mergeCell ref="A18:X18"/>
    <mergeCell ref="G5:H5"/>
    <mergeCell ref="D5:E5"/>
    <mergeCell ref="A16:X16"/>
    <mergeCell ref="A5:B5"/>
    <mergeCell ref="C2:Z2"/>
    <mergeCell ref="C3:Z3"/>
    <mergeCell ref="J5:K5"/>
    <mergeCell ref="P5:Q5"/>
    <mergeCell ref="S5:T5"/>
    <mergeCell ref="V5:W5"/>
    <mergeCell ref="Y5:Z5"/>
    <mergeCell ref="AB5:AC5"/>
  </mergeCells>
  <phoneticPr fontId="30" type="noConversion"/>
  <pageMargins left="0.39370078740157483" right="0.39370078740157483" top="0.74803149606299213" bottom="0.74803149606299213" header="0.31496062992125984" footer="0.31496062992125984"/>
  <pageSetup paperSize="9" scale="79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27"/>
  <sheetViews>
    <sheetView showGridLines="0" zoomScaleNormal="100" workbookViewId="0"/>
  </sheetViews>
  <sheetFormatPr defaultColWidth="9.28515625" defaultRowHeight="15" x14ac:dyDescent="0.3"/>
  <cols>
    <col min="1" max="1" width="4.7109375" style="2" customWidth="1"/>
    <col min="2" max="2" width="16.7109375" style="2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42578125" style="2" customWidth="1"/>
    <col min="23" max="23" width="17.5703125" style="2" customWidth="1"/>
    <col min="24" max="24" width="7" style="2" customWidth="1"/>
    <col min="25" max="25" width="4.42578125" style="2" hidden="1" customWidth="1"/>
    <col min="26" max="26" width="17.5703125" style="2" hidden="1" customWidth="1"/>
    <col min="27" max="27" width="7" style="2" hidden="1" customWidth="1"/>
    <col min="28" max="28" width="4.42578125" style="2" hidden="1" customWidth="1"/>
    <col min="29" max="29" width="17.5703125" style="2" hidden="1" customWidth="1"/>
    <col min="30" max="30" width="7" style="2" hidden="1" customWidth="1"/>
    <col min="31" max="16384" width="9.28515625" style="2"/>
  </cols>
  <sheetData>
    <row r="1" spans="1:36" x14ac:dyDescent="0.3">
      <c r="N1" s="1"/>
      <c r="O1" s="1"/>
      <c r="P1" s="1"/>
      <c r="Q1" s="1"/>
      <c r="R1" s="1"/>
    </row>
    <row r="2" spans="1:36" x14ac:dyDescent="0.3">
      <c r="C2" s="98" t="s">
        <v>53</v>
      </c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36" x14ac:dyDescent="0.3">
      <c r="C3" s="99" t="s">
        <v>54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spans="1:36" x14ac:dyDescent="0.3">
      <c r="V4" s="4"/>
      <c r="W4" s="4"/>
      <c r="Y4" s="6"/>
    </row>
    <row r="5" spans="1:36" s="34" customFormat="1" ht="21.75" customHeight="1" x14ac:dyDescent="0.2">
      <c r="A5" s="100" t="s">
        <v>227</v>
      </c>
      <c r="B5" s="101"/>
      <c r="C5" s="32" t="s">
        <v>404</v>
      </c>
      <c r="D5" s="100" t="s">
        <v>227</v>
      </c>
      <c r="E5" s="101"/>
      <c r="F5" s="32" t="s">
        <v>270</v>
      </c>
      <c r="G5" s="100" t="s">
        <v>227</v>
      </c>
      <c r="H5" s="101"/>
      <c r="I5" s="32">
        <v>2020</v>
      </c>
      <c r="J5" s="100" t="s">
        <v>227</v>
      </c>
      <c r="K5" s="101"/>
      <c r="L5" s="32">
        <v>2019</v>
      </c>
      <c r="M5" s="100" t="s">
        <v>227</v>
      </c>
      <c r="N5" s="101"/>
      <c r="O5" s="32">
        <v>2018</v>
      </c>
      <c r="P5" s="100" t="s">
        <v>227</v>
      </c>
      <c r="Q5" s="101"/>
      <c r="R5" s="32">
        <v>2017</v>
      </c>
      <c r="S5" s="100" t="s">
        <v>227</v>
      </c>
      <c r="T5" s="101"/>
      <c r="U5" s="32">
        <v>2016</v>
      </c>
      <c r="V5" s="100" t="s">
        <v>227</v>
      </c>
      <c r="W5" s="101"/>
      <c r="X5" s="32">
        <v>2015</v>
      </c>
      <c r="Y5" s="100" t="s">
        <v>227</v>
      </c>
      <c r="Z5" s="101"/>
      <c r="AA5" s="32">
        <v>2014</v>
      </c>
      <c r="AB5" s="100" t="s">
        <v>227</v>
      </c>
      <c r="AC5" s="101"/>
      <c r="AD5" s="32">
        <v>2013</v>
      </c>
      <c r="AE5" s="100" t="s">
        <v>227</v>
      </c>
      <c r="AF5" s="101"/>
      <c r="AG5" s="33">
        <v>2012</v>
      </c>
    </row>
    <row r="6" spans="1:36" x14ac:dyDescent="0.3">
      <c r="A6" s="38" t="s">
        <v>4</v>
      </c>
      <c r="B6" s="47" t="s">
        <v>244</v>
      </c>
      <c r="C6" s="35">
        <v>1883</v>
      </c>
      <c r="D6" s="38" t="s">
        <v>4</v>
      </c>
      <c r="E6" s="47" t="s">
        <v>244</v>
      </c>
      <c r="F6" s="35">
        <v>5901</v>
      </c>
      <c r="G6" s="38" t="s">
        <v>4</v>
      </c>
      <c r="H6" s="47" t="s">
        <v>10</v>
      </c>
      <c r="I6" s="35">
        <v>5048</v>
      </c>
      <c r="J6" s="38" t="s">
        <v>4</v>
      </c>
      <c r="K6" s="47" t="s">
        <v>10</v>
      </c>
      <c r="L6" s="35">
        <v>5637</v>
      </c>
      <c r="M6" s="38" t="s">
        <v>4</v>
      </c>
      <c r="N6" s="47" t="s">
        <v>10</v>
      </c>
      <c r="O6" s="35">
        <v>6470</v>
      </c>
      <c r="P6" s="38" t="s">
        <v>4</v>
      </c>
      <c r="Q6" s="47" t="s">
        <v>7</v>
      </c>
      <c r="R6" s="35">
        <v>6790</v>
      </c>
      <c r="S6" s="38" t="s">
        <v>4</v>
      </c>
      <c r="T6" s="47" t="s">
        <v>7</v>
      </c>
      <c r="U6" s="35">
        <v>11242</v>
      </c>
      <c r="V6" s="38" t="s">
        <v>4</v>
      </c>
      <c r="W6" s="47" t="s">
        <v>7</v>
      </c>
      <c r="X6" s="35">
        <v>19469</v>
      </c>
      <c r="Y6" s="38" t="s">
        <v>4</v>
      </c>
      <c r="Z6" s="47" t="s">
        <v>7</v>
      </c>
      <c r="AA6" s="90">
        <v>22438</v>
      </c>
      <c r="AB6" s="38" t="s">
        <v>4</v>
      </c>
      <c r="AC6" s="47" t="s">
        <v>7</v>
      </c>
      <c r="AD6" s="41">
        <v>23483</v>
      </c>
      <c r="AE6" s="54" t="s">
        <v>4</v>
      </c>
      <c r="AF6" s="47" t="s">
        <v>7</v>
      </c>
      <c r="AG6" s="41">
        <v>25843</v>
      </c>
      <c r="AH6" s="8"/>
      <c r="AI6" s="8"/>
      <c r="AJ6" s="8"/>
    </row>
    <row r="7" spans="1:36" x14ac:dyDescent="0.3">
      <c r="A7" s="39" t="s">
        <v>6</v>
      </c>
      <c r="B7" s="48" t="s">
        <v>280</v>
      </c>
      <c r="C7" s="36">
        <v>1875</v>
      </c>
      <c r="D7" s="39" t="s">
        <v>6</v>
      </c>
      <c r="E7" s="48" t="s">
        <v>24</v>
      </c>
      <c r="F7" s="36">
        <v>5553</v>
      </c>
      <c r="G7" s="39" t="s">
        <v>6</v>
      </c>
      <c r="H7" s="48" t="s">
        <v>244</v>
      </c>
      <c r="I7" s="36">
        <v>4813</v>
      </c>
      <c r="J7" s="39" t="s">
        <v>6</v>
      </c>
      <c r="K7" s="48" t="s">
        <v>56</v>
      </c>
      <c r="L7" s="36">
        <v>5629</v>
      </c>
      <c r="M7" s="39" t="s">
        <v>6</v>
      </c>
      <c r="N7" s="48" t="s">
        <v>24</v>
      </c>
      <c r="O7" s="36">
        <v>5889</v>
      </c>
      <c r="P7" s="39" t="s">
        <v>6</v>
      </c>
      <c r="Q7" s="48" t="s">
        <v>10</v>
      </c>
      <c r="R7" s="36">
        <v>5282</v>
      </c>
      <c r="S7" s="39" t="s">
        <v>6</v>
      </c>
      <c r="T7" s="48" t="s">
        <v>10</v>
      </c>
      <c r="U7" s="36">
        <v>7982</v>
      </c>
      <c r="V7" s="39" t="s">
        <v>6</v>
      </c>
      <c r="W7" s="48" t="s">
        <v>10</v>
      </c>
      <c r="X7" s="36">
        <v>8747</v>
      </c>
      <c r="Y7" s="39" t="s">
        <v>6</v>
      </c>
      <c r="Z7" s="48" t="s">
        <v>5</v>
      </c>
      <c r="AA7" s="91">
        <v>10959</v>
      </c>
      <c r="AB7" s="39" t="s">
        <v>6</v>
      </c>
      <c r="AC7" s="48" t="s">
        <v>5</v>
      </c>
      <c r="AD7" s="42">
        <v>14339</v>
      </c>
      <c r="AE7" s="55" t="s">
        <v>6</v>
      </c>
      <c r="AF7" s="48" t="s">
        <v>5</v>
      </c>
      <c r="AG7" s="42">
        <v>13958</v>
      </c>
      <c r="AH7" s="8"/>
      <c r="AI7" s="8"/>
      <c r="AJ7" s="8"/>
    </row>
    <row r="8" spans="1:36" x14ac:dyDescent="0.3">
      <c r="A8" s="39" t="s">
        <v>9</v>
      </c>
      <c r="B8" s="48" t="s">
        <v>24</v>
      </c>
      <c r="C8" s="36">
        <v>1350</v>
      </c>
      <c r="D8" s="39" t="s">
        <v>9</v>
      </c>
      <c r="E8" s="48" t="s">
        <v>280</v>
      </c>
      <c r="F8" s="36">
        <v>4231</v>
      </c>
      <c r="G8" s="39" t="s">
        <v>9</v>
      </c>
      <c r="H8" s="48" t="s">
        <v>24</v>
      </c>
      <c r="I8" s="36">
        <v>3782</v>
      </c>
      <c r="J8" s="39" t="s">
        <v>9</v>
      </c>
      <c r="K8" s="48" t="s">
        <v>7</v>
      </c>
      <c r="L8" s="36">
        <v>4664</v>
      </c>
      <c r="M8" s="39" t="s">
        <v>9</v>
      </c>
      <c r="N8" s="48" t="s">
        <v>7</v>
      </c>
      <c r="O8" s="36">
        <v>4946</v>
      </c>
      <c r="P8" s="39" t="s">
        <v>9</v>
      </c>
      <c r="Q8" s="48" t="s">
        <v>56</v>
      </c>
      <c r="R8" s="36">
        <v>3774</v>
      </c>
      <c r="S8" s="39" t="s">
        <v>9</v>
      </c>
      <c r="T8" s="48" t="s">
        <v>5</v>
      </c>
      <c r="U8" s="36">
        <v>5729</v>
      </c>
      <c r="V8" s="39" t="s">
        <v>9</v>
      </c>
      <c r="W8" s="48" t="s">
        <v>5</v>
      </c>
      <c r="X8" s="36">
        <v>8055</v>
      </c>
      <c r="Y8" s="39" t="s">
        <v>9</v>
      </c>
      <c r="Z8" s="48" t="s">
        <v>16</v>
      </c>
      <c r="AA8" s="91">
        <v>6917</v>
      </c>
      <c r="AB8" s="39" t="s">
        <v>9</v>
      </c>
      <c r="AC8" s="48" t="s">
        <v>16</v>
      </c>
      <c r="AD8" s="42">
        <v>7759</v>
      </c>
      <c r="AE8" s="55" t="s">
        <v>9</v>
      </c>
      <c r="AF8" s="48" t="s">
        <v>68</v>
      </c>
      <c r="AG8" s="42">
        <v>6175</v>
      </c>
      <c r="AH8" s="8"/>
      <c r="AI8" s="8"/>
      <c r="AJ8" s="8"/>
    </row>
    <row r="9" spans="1:36" x14ac:dyDescent="0.3">
      <c r="A9" s="39" t="s">
        <v>11</v>
      </c>
      <c r="B9" s="48" t="s">
        <v>10</v>
      </c>
      <c r="C9" s="36">
        <v>1221</v>
      </c>
      <c r="D9" s="39" t="s">
        <v>11</v>
      </c>
      <c r="E9" s="48" t="s">
        <v>7</v>
      </c>
      <c r="F9" s="36">
        <v>3481</v>
      </c>
      <c r="G9" s="39" t="s">
        <v>11</v>
      </c>
      <c r="H9" s="48" t="s">
        <v>166</v>
      </c>
      <c r="I9" s="36">
        <v>2977</v>
      </c>
      <c r="J9" s="39" t="s">
        <v>11</v>
      </c>
      <c r="K9" s="48" t="s">
        <v>244</v>
      </c>
      <c r="L9" s="36">
        <v>3900</v>
      </c>
      <c r="M9" s="39" t="s">
        <v>11</v>
      </c>
      <c r="N9" s="48" t="s">
        <v>56</v>
      </c>
      <c r="O9" s="36">
        <v>4023</v>
      </c>
      <c r="P9" s="39" t="s">
        <v>11</v>
      </c>
      <c r="Q9" s="48" t="s">
        <v>5</v>
      </c>
      <c r="R9" s="36">
        <v>3695</v>
      </c>
      <c r="S9" s="39" t="s">
        <v>11</v>
      </c>
      <c r="T9" s="48" t="s">
        <v>56</v>
      </c>
      <c r="U9" s="36">
        <v>3118</v>
      </c>
      <c r="V9" s="39" t="s">
        <v>11</v>
      </c>
      <c r="W9" s="48" t="s">
        <v>16</v>
      </c>
      <c r="X9" s="36">
        <v>4339</v>
      </c>
      <c r="Y9" s="39" t="s">
        <v>11</v>
      </c>
      <c r="Z9" s="48" t="s">
        <v>10</v>
      </c>
      <c r="AA9" s="91">
        <v>6316</v>
      </c>
      <c r="AB9" s="39" t="s">
        <v>11</v>
      </c>
      <c r="AC9" s="48" t="s">
        <v>56</v>
      </c>
      <c r="AD9" s="42">
        <v>6164</v>
      </c>
      <c r="AE9" s="55" t="s">
        <v>11</v>
      </c>
      <c r="AF9" s="48" t="s">
        <v>69</v>
      </c>
      <c r="AG9" s="42">
        <v>3726</v>
      </c>
      <c r="AH9" s="8"/>
      <c r="AI9" s="8"/>
      <c r="AJ9" s="8"/>
    </row>
    <row r="10" spans="1:36" x14ac:dyDescent="0.3">
      <c r="A10" s="39" t="s">
        <v>15</v>
      </c>
      <c r="B10" s="48" t="s">
        <v>414</v>
      </c>
      <c r="C10" s="36">
        <v>1037</v>
      </c>
      <c r="D10" s="39" t="s">
        <v>15</v>
      </c>
      <c r="E10" s="48" t="s">
        <v>56</v>
      </c>
      <c r="F10" s="36">
        <v>2675</v>
      </c>
      <c r="G10" s="39" t="s">
        <v>15</v>
      </c>
      <c r="H10" s="48" t="s">
        <v>7</v>
      </c>
      <c r="I10" s="36">
        <v>2898</v>
      </c>
      <c r="J10" s="39" t="s">
        <v>15</v>
      </c>
      <c r="K10" s="48" t="s">
        <v>24</v>
      </c>
      <c r="L10" s="36">
        <v>3402</v>
      </c>
      <c r="M10" s="39" t="s">
        <v>15</v>
      </c>
      <c r="N10" s="48" t="s">
        <v>5</v>
      </c>
      <c r="O10" s="36">
        <v>2336</v>
      </c>
      <c r="P10" s="39" t="s">
        <v>15</v>
      </c>
      <c r="Q10" s="48" t="s">
        <v>166</v>
      </c>
      <c r="R10" s="36">
        <v>3177</v>
      </c>
      <c r="S10" s="39" t="s">
        <v>15</v>
      </c>
      <c r="T10" s="48" t="s">
        <v>16</v>
      </c>
      <c r="U10" s="36">
        <v>2482</v>
      </c>
      <c r="V10" s="39" t="s">
        <v>15</v>
      </c>
      <c r="W10" s="48" t="s">
        <v>80</v>
      </c>
      <c r="X10" s="36">
        <v>4041</v>
      </c>
      <c r="Y10" s="39" t="s">
        <v>15</v>
      </c>
      <c r="Z10" s="48" t="s">
        <v>80</v>
      </c>
      <c r="AA10" s="91">
        <v>6223</v>
      </c>
      <c r="AB10" s="39" t="s">
        <v>15</v>
      </c>
      <c r="AC10" s="48" t="s">
        <v>68</v>
      </c>
      <c r="AD10" s="42">
        <v>5191</v>
      </c>
      <c r="AE10" s="55" t="s">
        <v>15</v>
      </c>
      <c r="AF10" s="48" t="s">
        <v>70</v>
      </c>
      <c r="AG10" s="42">
        <v>1272</v>
      </c>
      <c r="AH10" s="8"/>
      <c r="AI10" s="8"/>
      <c r="AJ10" s="8"/>
    </row>
    <row r="11" spans="1:36" x14ac:dyDescent="0.3">
      <c r="A11" s="39" t="s">
        <v>19</v>
      </c>
      <c r="B11" s="48" t="s">
        <v>221</v>
      </c>
      <c r="C11" s="36">
        <v>724</v>
      </c>
      <c r="D11" s="39" t="s">
        <v>19</v>
      </c>
      <c r="E11" s="48" t="s">
        <v>221</v>
      </c>
      <c r="F11" s="36">
        <v>2530</v>
      </c>
      <c r="G11" s="39" t="s">
        <v>19</v>
      </c>
      <c r="H11" s="48" t="s">
        <v>56</v>
      </c>
      <c r="I11" s="36">
        <v>2713</v>
      </c>
      <c r="J11" s="39" t="s">
        <v>19</v>
      </c>
      <c r="K11" s="48" t="s">
        <v>269</v>
      </c>
      <c r="L11" s="36">
        <v>2906</v>
      </c>
      <c r="M11" s="39" t="s">
        <v>19</v>
      </c>
      <c r="N11" s="48" t="s">
        <v>222</v>
      </c>
      <c r="O11" s="36">
        <v>2295</v>
      </c>
      <c r="P11" s="39" t="s">
        <v>19</v>
      </c>
      <c r="Q11" s="48" t="s">
        <v>16</v>
      </c>
      <c r="R11" s="36">
        <v>1410</v>
      </c>
      <c r="S11" s="39" t="s">
        <v>19</v>
      </c>
      <c r="T11" s="48" t="s">
        <v>166</v>
      </c>
      <c r="U11" s="36">
        <v>2008</v>
      </c>
      <c r="V11" s="39" t="s">
        <v>19</v>
      </c>
      <c r="W11" s="48" t="s">
        <v>56</v>
      </c>
      <c r="X11" s="36">
        <v>3754</v>
      </c>
      <c r="Y11" s="39" t="s">
        <v>19</v>
      </c>
      <c r="Z11" s="48" t="s">
        <v>56</v>
      </c>
      <c r="AA11" s="91">
        <v>5926</v>
      </c>
      <c r="AB11" s="39" t="s">
        <v>19</v>
      </c>
      <c r="AC11" s="48" t="s">
        <v>69</v>
      </c>
      <c r="AD11" s="42">
        <v>3155</v>
      </c>
      <c r="AE11" s="55" t="s">
        <v>19</v>
      </c>
      <c r="AF11" s="48" t="s">
        <v>71</v>
      </c>
      <c r="AG11" s="42">
        <v>1150</v>
      </c>
      <c r="AH11" s="8"/>
      <c r="AI11" s="8"/>
      <c r="AJ11" s="8"/>
    </row>
    <row r="12" spans="1:36" x14ac:dyDescent="0.3">
      <c r="A12" s="39" t="s">
        <v>23</v>
      </c>
      <c r="B12" s="48" t="s">
        <v>166</v>
      </c>
      <c r="C12" s="36">
        <v>581</v>
      </c>
      <c r="D12" s="39" t="s">
        <v>23</v>
      </c>
      <c r="E12" s="48" t="s">
        <v>10</v>
      </c>
      <c r="F12" s="36">
        <v>2076</v>
      </c>
      <c r="G12" s="39" t="s">
        <v>23</v>
      </c>
      <c r="H12" s="48" t="s">
        <v>280</v>
      </c>
      <c r="I12" s="36">
        <v>2580</v>
      </c>
      <c r="J12" s="39" t="s">
        <v>23</v>
      </c>
      <c r="K12" s="48" t="s">
        <v>221</v>
      </c>
      <c r="L12" s="36">
        <v>1994</v>
      </c>
      <c r="M12" s="39" t="s">
        <v>23</v>
      </c>
      <c r="N12" s="48" t="s">
        <v>221</v>
      </c>
      <c r="O12" s="36">
        <v>1699</v>
      </c>
      <c r="P12" s="39" t="s">
        <v>23</v>
      </c>
      <c r="Q12" s="48" t="s">
        <v>167</v>
      </c>
      <c r="R12" s="36">
        <v>1400</v>
      </c>
      <c r="S12" s="39" t="s">
        <v>23</v>
      </c>
      <c r="T12" s="48" t="s">
        <v>80</v>
      </c>
      <c r="U12" s="36">
        <v>1957</v>
      </c>
      <c r="V12" s="39" t="s">
        <v>23</v>
      </c>
      <c r="W12" s="48" t="s">
        <v>68</v>
      </c>
      <c r="X12" s="36">
        <v>2010</v>
      </c>
      <c r="Y12" s="39" t="s">
        <v>23</v>
      </c>
      <c r="Z12" s="48" t="s">
        <v>68</v>
      </c>
      <c r="AA12" s="91">
        <v>3032</v>
      </c>
      <c r="AB12" s="39" t="s">
        <v>23</v>
      </c>
      <c r="AC12" s="48" t="s">
        <v>80</v>
      </c>
      <c r="AD12" s="42">
        <v>2876</v>
      </c>
      <c r="AE12" s="55" t="s">
        <v>23</v>
      </c>
      <c r="AF12" s="48" t="s">
        <v>41</v>
      </c>
      <c r="AG12" s="42">
        <v>825</v>
      </c>
      <c r="AH12" s="8"/>
      <c r="AI12" s="8"/>
      <c r="AJ12" s="8"/>
    </row>
    <row r="13" spans="1:36" x14ac:dyDescent="0.3">
      <c r="A13" s="39" t="s">
        <v>25</v>
      </c>
      <c r="B13" s="48" t="s">
        <v>85</v>
      </c>
      <c r="C13" s="36">
        <v>575</v>
      </c>
      <c r="D13" s="39" t="s">
        <v>25</v>
      </c>
      <c r="E13" s="48" t="s">
        <v>85</v>
      </c>
      <c r="F13" s="36">
        <v>1517</v>
      </c>
      <c r="G13" s="39" t="s">
        <v>25</v>
      </c>
      <c r="H13" s="48" t="s">
        <v>167</v>
      </c>
      <c r="I13" s="36">
        <v>1714</v>
      </c>
      <c r="J13" s="39" t="s">
        <v>25</v>
      </c>
      <c r="K13" s="48" t="s">
        <v>68</v>
      </c>
      <c r="L13" s="36">
        <v>1726</v>
      </c>
      <c r="M13" s="39" t="s">
        <v>25</v>
      </c>
      <c r="N13" s="48" t="s">
        <v>68</v>
      </c>
      <c r="O13" s="36">
        <v>1589</v>
      </c>
      <c r="P13" s="39" t="s">
        <v>25</v>
      </c>
      <c r="Q13" s="48" t="s">
        <v>68</v>
      </c>
      <c r="R13" s="36">
        <v>1312</v>
      </c>
      <c r="S13" s="39" t="s">
        <v>25</v>
      </c>
      <c r="T13" s="48" t="s">
        <v>68</v>
      </c>
      <c r="U13" s="36">
        <v>1637</v>
      </c>
      <c r="V13" s="39" t="s">
        <v>25</v>
      </c>
      <c r="W13" s="48" t="s">
        <v>166</v>
      </c>
      <c r="X13" s="36">
        <v>2000</v>
      </c>
      <c r="Y13" s="39" t="s">
        <v>25</v>
      </c>
      <c r="Z13" s="48" t="s">
        <v>69</v>
      </c>
      <c r="AA13" s="91">
        <v>1986</v>
      </c>
      <c r="AB13" s="39" t="s">
        <v>25</v>
      </c>
      <c r="AC13" s="48" t="s">
        <v>70</v>
      </c>
      <c r="AD13" s="42">
        <v>1462</v>
      </c>
      <c r="AE13" s="55" t="s">
        <v>25</v>
      </c>
      <c r="AF13" s="48" t="s">
        <v>72</v>
      </c>
      <c r="AG13" s="42">
        <v>488</v>
      </c>
      <c r="AH13" s="8"/>
      <c r="AI13" s="8"/>
      <c r="AJ13" s="8"/>
    </row>
    <row r="14" spans="1:36" x14ac:dyDescent="0.3">
      <c r="A14" s="39" t="s">
        <v>26</v>
      </c>
      <c r="B14" s="48" t="s">
        <v>7</v>
      </c>
      <c r="C14" s="36">
        <v>551</v>
      </c>
      <c r="D14" s="39" t="s">
        <v>26</v>
      </c>
      <c r="E14" s="48" t="s">
        <v>166</v>
      </c>
      <c r="F14" s="36">
        <v>1441</v>
      </c>
      <c r="G14" s="39" t="s">
        <v>26</v>
      </c>
      <c r="H14" s="48" t="s">
        <v>221</v>
      </c>
      <c r="I14" s="36">
        <v>1704</v>
      </c>
      <c r="J14" s="39" t="s">
        <v>26</v>
      </c>
      <c r="K14" s="48" t="s">
        <v>85</v>
      </c>
      <c r="L14" s="36">
        <v>1552</v>
      </c>
      <c r="M14" s="39" t="s">
        <v>26</v>
      </c>
      <c r="N14" s="48" t="s">
        <v>21</v>
      </c>
      <c r="O14" s="36">
        <v>1169</v>
      </c>
      <c r="P14" s="39" t="s">
        <v>26</v>
      </c>
      <c r="Q14" s="48" t="s">
        <v>199</v>
      </c>
      <c r="R14" s="36">
        <v>1095</v>
      </c>
      <c r="S14" s="39" t="s">
        <v>26</v>
      </c>
      <c r="T14" s="48" t="s">
        <v>167</v>
      </c>
      <c r="U14" s="36">
        <v>1492</v>
      </c>
      <c r="V14" s="39" t="s">
        <v>26</v>
      </c>
      <c r="W14" s="48" t="s">
        <v>85</v>
      </c>
      <c r="X14" s="36">
        <v>1820</v>
      </c>
      <c r="Y14" s="39" t="s">
        <v>26</v>
      </c>
      <c r="Z14" s="48" t="s">
        <v>85</v>
      </c>
      <c r="AA14" s="91">
        <v>1675</v>
      </c>
      <c r="AB14" s="39" t="s">
        <v>26</v>
      </c>
      <c r="AC14" s="48" t="s">
        <v>78</v>
      </c>
      <c r="AD14" s="42">
        <v>1161</v>
      </c>
      <c r="AE14" s="55" t="s">
        <v>26</v>
      </c>
      <c r="AF14" s="48" t="s">
        <v>73</v>
      </c>
      <c r="AG14" s="42">
        <v>154</v>
      </c>
      <c r="AH14" s="8"/>
      <c r="AI14" s="8"/>
      <c r="AJ14" s="8"/>
    </row>
    <row r="15" spans="1:36" x14ac:dyDescent="0.3">
      <c r="A15" s="40" t="s">
        <v>28</v>
      </c>
      <c r="B15" s="49" t="s">
        <v>167</v>
      </c>
      <c r="C15" s="37">
        <v>501</v>
      </c>
      <c r="D15" s="40" t="s">
        <v>28</v>
      </c>
      <c r="E15" s="49" t="s">
        <v>281</v>
      </c>
      <c r="F15" s="37">
        <v>632</v>
      </c>
      <c r="G15" s="40" t="s">
        <v>28</v>
      </c>
      <c r="H15" s="49" t="s">
        <v>85</v>
      </c>
      <c r="I15" s="37">
        <v>917</v>
      </c>
      <c r="J15" s="40" t="s">
        <v>28</v>
      </c>
      <c r="K15" s="49" t="s">
        <v>21</v>
      </c>
      <c r="L15" s="37">
        <v>1392</v>
      </c>
      <c r="M15" s="40" t="s">
        <v>28</v>
      </c>
      <c r="N15" s="49" t="s">
        <v>167</v>
      </c>
      <c r="O15" s="37">
        <v>1013</v>
      </c>
      <c r="P15" s="40" t="s">
        <v>28</v>
      </c>
      <c r="Q15" s="49" t="s">
        <v>85</v>
      </c>
      <c r="R15" s="37">
        <v>700</v>
      </c>
      <c r="S15" s="40" t="s">
        <v>28</v>
      </c>
      <c r="T15" s="49" t="s">
        <v>85</v>
      </c>
      <c r="U15" s="37">
        <v>1340</v>
      </c>
      <c r="V15" s="40" t="s">
        <v>28</v>
      </c>
      <c r="W15" s="49" t="s">
        <v>167</v>
      </c>
      <c r="X15" s="37">
        <v>1612</v>
      </c>
      <c r="Y15" s="40" t="s">
        <v>28</v>
      </c>
      <c r="Z15" s="49" t="s">
        <v>78</v>
      </c>
      <c r="AA15" s="92">
        <v>1499</v>
      </c>
      <c r="AB15" s="40" t="s">
        <v>28</v>
      </c>
      <c r="AC15" s="49" t="s">
        <v>71</v>
      </c>
      <c r="AD15" s="46">
        <v>793</v>
      </c>
      <c r="AE15" s="57" t="s">
        <v>28</v>
      </c>
      <c r="AF15" s="49" t="s">
        <v>75</v>
      </c>
      <c r="AG15" s="46">
        <v>49</v>
      </c>
      <c r="AH15" s="8"/>
      <c r="AI15" s="8"/>
      <c r="AJ15" s="8"/>
    </row>
    <row r="16" spans="1:36" ht="23.1" customHeight="1" x14ac:dyDescent="0.3">
      <c r="A16" s="104" t="s">
        <v>236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</row>
    <row r="17" spans="1:24" ht="23.1" customHeight="1" x14ac:dyDescent="0.3">
      <c r="A17" s="102" t="s">
        <v>437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</row>
    <row r="18" spans="1:24" x14ac:dyDescent="0.3">
      <c r="A18" s="103" t="s">
        <v>438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</row>
    <row r="19" spans="1:24" s="10" customFormat="1" x14ac:dyDescent="0.3">
      <c r="B19"/>
      <c r="C19"/>
      <c r="E19"/>
      <c r="F19"/>
      <c r="H19"/>
      <c r="I19"/>
      <c r="K19"/>
      <c r="L19"/>
      <c r="M19" s="12"/>
      <c r="N19"/>
      <c r="O19"/>
      <c r="P19" s="11"/>
      <c r="Q19" s="11"/>
    </row>
    <row r="20" spans="1:24" s="10" customFormat="1" x14ac:dyDescent="0.3">
      <c r="B20"/>
      <c r="C20"/>
      <c r="E20"/>
      <c r="F20"/>
      <c r="H20"/>
      <c r="I20"/>
      <c r="K20"/>
      <c r="L20"/>
      <c r="M20" s="12"/>
      <c r="N20"/>
      <c r="O20"/>
      <c r="P20" s="11"/>
      <c r="Q20" s="11"/>
    </row>
    <row r="21" spans="1:24" s="10" customFormat="1" x14ac:dyDescent="0.3">
      <c r="B21"/>
      <c r="C21"/>
      <c r="E21"/>
      <c r="F21"/>
      <c r="H21"/>
      <c r="I21"/>
      <c r="K21"/>
      <c r="L21"/>
      <c r="M21" s="12"/>
      <c r="N21"/>
      <c r="O21"/>
      <c r="P21" s="11"/>
      <c r="Q21" s="11"/>
    </row>
    <row r="22" spans="1:24" x14ac:dyDescent="0.3">
      <c r="B22"/>
      <c r="C22"/>
      <c r="E22"/>
      <c r="F22"/>
      <c r="H22"/>
      <c r="I22"/>
      <c r="K22"/>
      <c r="L22"/>
      <c r="M22" s="10"/>
      <c r="N22"/>
      <c r="O22"/>
      <c r="P22" s="9"/>
      <c r="Q22" s="9"/>
    </row>
    <row r="23" spans="1:24" x14ac:dyDescent="0.3">
      <c r="B23"/>
      <c r="C23"/>
      <c r="E23"/>
      <c r="F23"/>
      <c r="H23"/>
      <c r="I23"/>
      <c r="K23"/>
      <c r="L23"/>
      <c r="N23"/>
      <c r="O23"/>
    </row>
    <row r="24" spans="1:24" x14ac:dyDescent="0.3">
      <c r="B24"/>
      <c r="C24"/>
      <c r="E24"/>
      <c r="F24"/>
      <c r="H24"/>
      <c r="I24"/>
      <c r="K24"/>
      <c r="L24"/>
      <c r="N24"/>
      <c r="O24"/>
    </row>
    <row r="25" spans="1:24" x14ac:dyDescent="0.3">
      <c r="B25"/>
      <c r="C25"/>
      <c r="E25"/>
      <c r="F25"/>
      <c r="H25"/>
      <c r="I25"/>
      <c r="K25"/>
      <c r="L25"/>
      <c r="N25"/>
      <c r="O25"/>
    </row>
    <row r="26" spans="1:24" x14ac:dyDescent="0.3">
      <c r="B26"/>
      <c r="C26"/>
      <c r="E26"/>
      <c r="F26"/>
      <c r="H26"/>
      <c r="I26"/>
      <c r="K26"/>
      <c r="L26"/>
      <c r="N26"/>
      <c r="O26"/>
    </row>
    <row r="27" spans="1:24" x14ac:dyDescent="0.3">
      <c r="N27"/>
      <c r="O27"/>
    </row>
  </sheetData>
  <mergeCells count="16">
    <mergeCell ref="A18:X18"/>
    <mergeCell ref="G5:H5"/>
    <mergeCell ref="A16:X16"/>
    <mergeCell ref="J5:K5"/>
    <mergeCell ref="P5:Q5"/>
    <mergeCell ref="S5:T5"/>
    <mergeCell ref="V5:W5"/>
    <mergeCell ref="Y5:Z5"/>
    <mergeCell ref="M5:N5"/>
    <mergeCell ref="D5:E5"/>
    <mergeCell ref="A5:B5"/>
    <mergeCell ref="AB5:AC5"/>
    <mergeCell ref="AE5:AF5"/>
    <mergeCell ref="C2:Z2"/>
    <mergeCell ref="C3:Z3"/>
    <mergeCell ref="A17:X17"/>
  </mergeCells>
  <phoneticPr fontId="30" type="noConversion"/>
  <pageMargins left="0.39370078740157483" right="0.39370078740157483" top="0.74803149606299213" bottom="0.74803149606299213" header="0.31496062992125984" footer="0.31496062992125984"/>
  <pageSetup paperSize="9" scale="81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G27"/>
  <sheetViews>
    <sheetView showGridLines="0" zoomScaleNormal="100" workbookViewId="0"/>
  </sheetViews>
  <sheetFormatPr defaultColWidth="9.28515625" defaultRowHeight="15" x14ac:dyDescent="0.3"/>
  <cols>
    <col min="1" max="1" width="4.7109375" style="2" customWidth="1"/>
    <col min="2" max="2" width="16.7109375" style="2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7109375" style="2" customWidth="1"/>
    <col min="23" max="23" width="16.7109375" style="2" customWidth="1"/>
    <col min="24" max="24" width="7" style="2" customWidth="1"/>
    <col min="25" max="25" width="4.42578125" style="2" hidden="1" customWidth="1"/>
    <col min="26" max="26" width="15.28515625" style="2" hidden="1" customWidth="1"/>
    <col min="27" max="27" width="7" style="2" hidden="1" customWidth="1"/>
    <col min="28" max="28" width="4.42578125" style="2" hidden="1" customWidth="1"/>
    <col min="29" max="29" width="15.28515625" style="2" hidden="1" customWidth="1"/>
    <col min="30" max="30" width="7" style="2" hidden="1" customWidth="1"/>
    <col min="31" max="16384" width="9.28515625" style="2"/>
  </cols>
  <sheetData>
    <row r="1" spans="1:33" x14ac:dyDescent="0.3">
      <c r="N1" s="1"/>
      <c r="O1" s="1"/>
    </row>
    <row r="2" spans="1:33" x14ac:dyDescent="0.3">
      <c r="C2" s="98" t="s">
        <v>89</v>
      </c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33" x14ac:dyDescent="0.3">
      <c r="C3" s="109" t="s">
        <v>90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</row>
    <row r="5" spans="1:33" s="34" customFormat="1" ht="21.75" customHeight="1" x14ac:dyDescent="0.2">
      <c r="A5" s="100" t="s">
        <v>227</v>
      </c>
      <c r="B5" s="101"/>
      <c r="C5" s="32" t="s">
        <v>404</v>
      </c>
      <c r="D5" s="100" t="s">
        <v>227</v>
      </c>
      <c r="E5" s="101"/>
      <c r="F5" s="32" t="s">
        <v>270</v>
      </c>
      <c r="G5" s="100" t="s">
        <v>227</v>
      </c>
      <c r="H5" s="101"/>
      <c r="I5" s="32">
        <v>2020</v>
      </c>
      <c r="J5" s="100" t="s">
        <v>227</v>
      </c>
      <c r="K5" s="101"/>
      <c r="L5" s="32">
        <v>2019</v>
      </c>
      <c r="M5" s="100" t="s">
        <v>227</v>
      </c>
      <c r="N5" s="101"/>
      <c r="O5" s="32">
        <v>2018</v>
      </c>
      <c r="P5" s="100" t="s">
        <v>227</v>
      </c>
      <c r="Q5" s="101"/>
      <c r="R5" s="32">
        <v>2017</v>
      </c>
      <c r="S5" s="100" t="s">
        <v>227</v>
      </c>
      <c r="T5" s="101"/>
      <c r="U5" s="32">
        <v>2016</v>
      </c>
      <c r="V5" s="100" t="s">
        <v>227</v>
      </c>
      <c r="W5" s="101"/>
      <c r="X5" s="32">
        <v>2015</v>
      </c>
      <c r="Y5" s="100" t="s">
        <v>227</v>
      </c>
      <c r="Z5" s="101"/>
      <c r="AA5" s="32">
        <v>2014</v>
      </c>
      <c r="AB5" s="100" t="s">
        <v>227</v>
      </c>
      <c r="AC5" s="101"/>
      <c r="AD5" s="32">
        <v>2013</v>
      </c>
      <c r="AE5" s="100" t="s">
        <v>227</v>
      </c>
      <c r="AF5" s="101"/>
      <c r="AG5" s="33">
        <v>2012</v>
      </c>
    </row>
    <row r="6" spans="1:33" x14ac:dyDescent="0.3">
      <c r="A6" s="38" t="s">
        <v>4</v>
      </c>
      <c r="B6" s="47" t="s">
        <v>7</v>
      </c>
      <c r="C6" s="35">
        <v>90158</v>
      </c>
      <c r="D6" s="38" t="s">
        <v>4</v>
      </c>
      <c r="E6" s="47" t="s">
        <v>7</v>
      </c>
      <c r="F6" s="35">
        <v>81337</v>
      </c>
      <c r="G6" s="38" t="s">
        <v>4</v>
      </c>
      <c r="H6" s="47" t="s">
        <v>7</v>
      </c>
      <c r="I6" s="35">
        <v>30031</v>
      </c>
      <c r="J6" s="38" t="s">
        <v>4</v>
      </c>
      <c r="K6" s="47" t="s">
        <v>32</v>
      </c>
      <c r="L6" s="35">
        <v>24013</v>
      </c>
      <c r="M6" s="38" t="s">
        <v>4</v>
      </c>
      <c r="N6" s="47" t="s">
        <v>32</v>
      </c>
      <c r="O6" s="35">
        <v>27990</v>
      </c>
      <c r="P6" s="38" t="s">
        <v>4</v>
      </c>
      <c r="Q6" s="47" t="s">
        <v>32</v>
      </c>
      <c r="R6" s="35">
        <v>21397</v>
      </c>
      <c r="S6" s="38" t="s">
        <v>4</v>
      </c>
      <c r="T6" s="47" t="s">
        <v>32</v>
      </c>
      <c r="U6" s="35">
        <v>16602</v>
      </c>
      <c r="V6" s="38" t="s">
        <v>4</v>
      </c>
      <c r="W6" s="47" t="s">
        <v>32</v>
      </c>
      <c r="X6" s="35">
        <v>12350</v>
      </c>
      <c r="Y6" s="38" t="s">
        <v>4</v>
      </c>
      <c r="Z6" s="47" t="s">
        <v>32</v>
      </c>
      <c r="AA6" s="41">
        <v>9769</v>
      </c>
      <c r="AB6" s="38" t="s">
        <v>4</v>
      </c>
      <c r="AC6" s="47" t="s">
        <v>32</v>
      </c>
      <c r="AD6" s="35">
        <v>6189</v>
      </c>
      <c r="AE6" s="38" t="s">
        <v>4</v>
      </c>
      <c r="AF6" s="47" t="s">
        <v>32</v>
      </c>
      <c r="AG6" s="41">
        <v>1966</v>
      </c>
    </row>
    <row r="7" spans="1:33" x14ac:dyDescent="0.3">
      <c r="A7" s="39" t="s">
        <v>6</v>
      </c>
      <c r="B7" s="48" t="s">
        <v>16</v>
      </c>
      <c r="C7" s="36">
        <v>35548</v>
      </c>
      <c r="D7" s="39" t="s">
        <v>6</v>
      </c>
      <c r="E7" s="48" t="s">
        <v>16</v>
      </c>
      <c r="F7" s="36">
        <v>37275</v>
      </c>
      <c r="G7" s="39" t="s">
        <v>6</v>
      </c>
      <c r="H7" s="48" t="s">
        <v>32</v>
      </c>
      <c r="I7" s="36">
        <v>23004</v>
      </c>
      <c r="J7" s="39" t="s">
        <v>6</v>
      </c>
      <c r="K7" s="48" t="s">
        <v>185</v>
      </c>
      <c r="L7" s="36">
        <v>15410</v>
      </c>
      <c r="M7" s="39" t="s">
        <v>6</v>
      </c>
      <c r="N7" s="48" t="s">
        <v>185</v>
      </c>
      <c r="O7" s="36">
        <v>18351</v>
      </c>
      <c r="P7" s="39" t="s">
        <v>6</v>
      </c>
      <c r="Q7" s="48" t="s">
        <v>185</v>
      </c>
      <c r="R7" s="36">
        <v>15157</v>
      </c>
      <c r="S7" s="39" t="s">
        <v>6</v>
      </c>
      <c r="T7" s="48" t="s">
        <v>91</v>
      </c>
      <c r="U7" s="36">
        <v>9214</v>
      </c>
      <c r="V7" s="39" t="s">
        <v>6</v>
      </c>
      <c r="W7" s="48" t="s">
        <v>91</v>
      </c>
      <c r="X7" s="36">
        <v>8421</v>
      </c>
      <c r="Y7" s="39" t="s">
        <v>6</v>
      </c>
      <c r="Z7" s="48" t="s">
        <v>91</v>
      </c>
      <c r="AA7" s="42">
        <v>8050</v>
      </c>
      <c r="AB7" s="39" t="s">
        <v>6</v>
      </c>
      <c r="AC7" s="48" t="s">
        <v>91</v>
      </c>
      <c r="AD7" s="36">
        <v>5609</v>
      </c>
      <c r="AE7" s="39" t="s">
        <v>6</v>
      </c>
      <c r="AF7" s="48" t="s">
        <v>92</v>
      </c>
      <c r="AG7" s="42">
        <v>917</v>
      </c>
    </row>
    <row r="8" spans="1:33" x14ac:dyDescent="0.3">
      <c r="A8" s="39" t="s">
        <v>9</v>
      </c>
      <c r="B8" s="48" t="s">
        <v>271</v>
      </c>
      <c r="C8" s="36">
        <v>26800</v>
      </c>
      <c r="D8" s="39" t="s">
        <v>9</v>
      </c>
      <c r="E8" s="48" t="s">
        <v>12</v>
      </c>
      <c r="F8" s="36">
        <v>31726</v>
      </c>
      <c r="G8" s="39" t="s">
        <v>9</v>
      </c>
      <c r="H8" s="48" t="s">
        <v>271</v>
      </c>
      <c r="I8" s="36">
        <v>17148</v>
      </c>
      <c r="J8" s="39" t="s">
        <v>9</v>
      </c>
      <c r="K8" s="48" t="s">
        <v>202</v>
      </c>
      <c r="L8" s="36">
        <v>10237</v>
      </c>
      <c r="M8" s="39" t="s">
        <v>9</v>
      </c>
      <c r="N8" s="48" t="s">
        <v>202</v>
      </c>
      <c r="O8" s="36">
        <v>7262</v>
      </c>
      <c r="P8" s="39" t="s">
        <v>9</v>
      </c>
      <c r="Q8" s="48" t="s">
        <v>91</v>
      </c>
      <c r="R8" s="36">
        <v>8170</v>
      </c>
      <c r="S8" s="39" t="s">
        <v>9</v>
      </c>
      <c r="T8" s="48" t="s">
        <v>184</v>
      </c>
      <c r="U8" s="36">
        <v>4361</v>
      </c>
      <c r="V8" s="39" t="s">
        <v>9</v>
      </c>
      <c r="W8" s="48" t="s">
        <v>179</v>
      </c>
      <c r="X8" s="36">
        <v>2208</v>
      </c>
      <c r="Y8" s="39" t="s">
        <v>9</v>
      </c>
      <c r="Z8" s="48" t="s">
        <v>93</v>
      </c>
      <c r="AA8" s="42">
        <v>819</v>
      </c>
      <c r="AB8" s="39" t="s">
        <v>9</v>
      </c>
      <c r="AC8" s="48" t="s">
        <v>92</v>
      </c>
      <c r="AD8" s="36">
        <v>946</v>
      </c>
      <c r="AE8" s="39" t="s">
        <v>9</v>
      </c>
      <c r="AF8" s="48" t="s">
        <v>91</v>
      </c>
      <c r="AG8" s="42">
        <v>841</v>
      </c>
    </row>
    <row r="9" spans="1:33" x14ac:dyDescent="0.3">
      <c r="A9" s="39" t="s">
        <v>11</v>
      </c>
      <c r="B9" s="48" t="s">
        <v>12</v>
      </c>
      <c r="C9" s="36">
        <v>26151</v>
      </c>
      <c r="D9" s="39" t="s">
        <v>11</v>
      </c>
      <c r="E9" s="48" t="s">
        <v>32</v>
      </c>
      <c r="F9" s="36">
        <v>27988</v>
      </c>
      <c r="G9" s="39" t="s">
        <v>11</v>
      </c>
      <c r="H9" s="48" t="s">
        <v>12</v>
      </c>
      <c r="I9" s="36">
        <v>15916</v>
      </c>
      <c r="J9" s="39" t="s">
        <v>11</v>
      </c>
      <c r="K9" s="48" t="s">
        <v>245</v>
      </c>
      <c r="L9" s="36">
        <v>8916</v>
      </c>
      <c r="M9" s="39" t="s">
        <v>11</v>
      </c>
      <c r="N9" s="48" t="s">
        <v>91</v>
      </c>
      <c r="O9" s="36">
        <v>6932</v>
      </c>
      <c r="P9" s="39" t="s">
        <v>11</v>
      </c>
      <c r="Q9" s="48" t="s">
        <v>202</v>
      </c>
      <c r="R9" s="36">
        <v>6197</v>
      </c>
      <c r="S9" s="39" t="s">
        <v>11</v>
      </c>
      <c r="T9" s="48" t="s">
        <v>179</v>
      </c>
      <c r="U9" s="36">
        <v>2640</v>
      </c>
      <c r="V9" s="39" t="s">
        <v>11</v>
      </c>
      <c r="W9" s="48" t="s">
        <v>180</v>
      </c>
      <c r="X9" s="36">
        <v>713</v>
      </c>
      <c r="Y9" s="39" t="s">
        <v>11</v>
      </c>
      <c r="Z9" s="48" t="s">
        <v>99</v>
      </c>
      <c r="AA9" s="42">
        <v>618</v>
      </c>
      <c r="AB9" s="39" t="s">
        <v>11</v>
      </c>
      <c r="AC9" s="48" t="s">
        <v>93</v>
      </c>
      <c r="AD9" s="36">
        <v>532</v>
      </c>
      <c r="AE9" s="39" t="s">
        <v>11</v>
      </c>
      <c r="AF9" s="48" t="s">
        <v>93</v>
      </c>
      <c r="AG9" s="42">
        <v>716</v>
      </c>
    </row>
    <row r="10" spans="1:33" x14ac:dyDescent="0.3">
      <c r="A10" s="39" t="s">
        <v>15</v>
      </c>
      <c r="B10" s="48" t="s">
        <v>405</v>
      </c>
      <c r="C10" s="36">
        <v>25820</v>
      </c>
      <c r="D10" s="39" t="s">
        <v>15</v>
      </c>
      <c r="E10" s="48" t="s">
        <v>271</v>
      </c>
      <c r="F10" s="36">
        <v>22505</v>
      </c>
      <c r="G10" s="39" t="s">
        <v>15</v>
      </c>
      <c r="H10" s="48" t="s">
        <v>16</v>
      </c>
      <c r="I10" s="36">
        <v>14386</v>
      </c>
      <c r="J10" s="39" t="s">
        <v>15</v>
      </c>
      <c r="K10" s="48" t="s">
        <v>246</v>
      </c>
      <c r="L10" s="36">
        <v>4996</v>
      </c>
      <c r="M10" s="39" t="s">
        <v>15</v>
      </c>
      <c r="N10" s="48" t="s">
        <v>186</v>
      </c>
      <c r="O10" s="36">
        <v>3879</v>
      </c>
      <c r="P10" s="39" t="s">
        <v>15</v>
      </c>
      <c r="Q10" s="48" t="s">
        <v>99</v>
      </c>
      <c r="R10" s="36">
        <v>2666</v>
      </c>
      <c r="S10" s="39" t="s">
        <v>15</v>
      </c>
      <c r="T10" s="48" t="s">
        <v>92</v>
      </c>
      <c r="U10" s="36">
        <v>845</v>
      </c>
      <c r="V10" s="39" t="s">
        <v>15</v>
      </c>
      <c r="W10" s="48" t="s">
        <v>92</v>
      </c>
      <c r="X10" s="36">
        <v>456</v>
      </c>
      <c r="Y10" s="39" t="s">
        <v>15</v>
      </c>
      <c r="Z10" s="48" t="s">
        <v>92</v>
      </c>
      <c r="AA10" s="42">
        <v>547</v>
      </c>
      <c r="AB10" s="39" t="s">
        <v>15</v>
      </c>
      <c r="AC10" s="48" t="s">
        <v>94</v>
      </c>
      <c r="AD10" s="36">
        <v>323</v>
      </c>
      <c r="AE10" s="39" t="s">
        <v>15</v>
      </c>
      <c r="AF10" s="48" t="s">
        <v>95</v>
      </c>
      <c r="AG10" s="42">
        <v>525</v>
      </c>
    </row>
    <row r="11" spans="1:33" x14ac:dyDescent="0.3">
      <c r="A11" s="39" t="s">
        <v>19</v>
      </c>
      <c r="B11" s="48" t="s">
        <v>32</v>
      </c>
      <c r="C11" s="36">
        <v>21836</v>
      </c>
      <c r="D11" s="39" t="s">
        <v>19</v>
      </c>
      <c r="E11" s="48" t="s">
        <v>203</v>
      </c>
      <c r="F11" s="36">
        <v>14667</v>
      </c>
      <c r="G11" s="39" t="s">
        <v>19</v>
      </c>
      <c r="H11" s="48" t="s">
        <v>185</v>
      </c>
      <c r="I11" s="36">
        <v>11228</v>
      </c>
      <c r="J11" s="39" t="s">
        <v>19</v>
      </c>
      <c r="K11" s="48" t="s">
        <v>247</v>
      </c>
      <c r="L11" s="36">
        <v>4595</v>
      </c>
      <c r="M11" s="39" t="s">
        <v>19</v>
      </c>
      <c r="N11" s="48" t="s">
        <v>204</v>
      </c>
      <c r="O11" s="36">
        <v>3323</v>
      </c>
      <c r="P11" s="39" t="s">
        <v>19</v>
      </c>
      <c r="Q11" s="48" t="s">
        <v>203</v>
      </c>
      <c r="R11" s="36">
        <v>2401</v>
      </c>
      <c r="S11" s="39" t="s">
        <v>19</v>
      </c>
      <c r="T11" s="48" t="s">
        <v>185</v>
      </c>
      <c r="U11" s="36">
        <v>657</v>
      </c>
      <c r="V11" s="39" t="s">
        <v>19</v>
      </c>
      <c r="W11" s="48" t="s">
        <v>181</v>
      </c>
      <c r="X11" s="36">
        <v>260</v>
      </c>
      <c r="Y11" s="39" t="s">
        <v>19</v>
      </c>
      <c r="Z11" s="48" t="s">
        <v>96</v>
      </c>
      <c r="AA11" s="42">
        <v>350</v>
      </c>
      <c r="AB11" s="39" t="s">
        <v>19</v>
      </c>
      <c r="AC11" s="48" t="s">
        <v>95</v>
      </c>
      <c r="AD11" s="36">
        <v>304</v>
      </c>
      <c r="AE11" s="39" t="s">
        <v>19</v>
      </c>
      <c r="AF11" s="48" t="s">
        <v>94</v>
      </c>
      <c r="AG11" s="42">
        <v>371</v>
      </c>
    </row>
    <row r="12" spans="1:33" x14ac:dyDescent="0.3">
      <c r="A12" s="39" t="s">
        <v>23</v>
      </c>
      <c r="B12" s="48" t="s">
        <v>86</v>
      </c>
      <c r="C12" s="36">
        <v>12056</v>
      </c>
      <c r="D12" s="39" t="s">
        <v>23</v>
      </c>
      <c r="E12" s="48" t="s">
        <v>204</v>
      </c>
      <c r="F12" s="36">
        <v>14071</v>
      </c>
      <c r="G12" s="39" t="s">
        <v>23</v>
      </c>
      <c r="H12" s="48" t="s">
        <v>203</v>
      </c>
      <c r="I12" s="36">
        <v>10909</v>
      </c>
      <c r="J12" s="39" t="s">
        <v>23</v>
      </c>
      <c r="K12" s="48" t="s">
        <v>203</v>
      </c>
      <c r="L12" s="36">
        <v>4590</v>
      </c>
      <c r="M12" s="39" t="s">
        <v>23</v>
      </c>
      <c r="N12" s="48" t="s">
        <v>203</v>
      </c>
      <c r="O12" s="36">
        <v>3287</v>
      </c>
      <c r="P12" s="39" t="s">
        <v>23</v>
      </c>
      <c r="Q12" s="48" t="s">
        <v>186</v>
      </c>
      <c r="R12" s="36">
        <v>2393</v>
      </c>
      <c r="S12" s="39" t="s">
        <v>23</v>
      </c>
      <c r="T12" s="48" t="s">
        <v>182</v>
      </c>
      <c r="U12" s="36">
        <v>633</v>
      </c>
      <c r="V12" s="39" t="s">
        <v>23</v>
      </c>
      <c r="W12" s="48" t="s">
        <v>95</v>
      </c>
      <c r="X12" s="36">
        <v>145</v>
      </c>
      <c r="Y12" s="39" t="s">
        <v>23</v>
      </c>
      <c r="Z12" s="48" t="s">
        <v>95</v>
      </c>
      <c r="AA12" s="42">
        <v>227</v>
      </c>
      <c r="AB12" s="39" t="s">
        <v>23</v>
      </c>
      <c r="AC12" s="48" t="s">
        <v>96</v>
      </c>
      <c r="AD12" s="36">
        <v>275</v>
      </c>
      <c r="AE12" s="39" t="s">
        <v>23</v>
      </c>
      <c r="AF12" s="48" t="s">
        <v>97</v>
      </c>
      <c r="AG12" s="42">
        <v>344</v>
      </c>
    </row>
    <row r="13" spans="1:33" x14ac:dyDescent="0.3">
      <c r="A13" s="39" t="s">
        <v>25</v>
      </c>
      <c r="B13" s="48" t="s">
        <v>14</v>
      </c>
      <c r="C13" s="36">
        <v>11703</v>
      </c>
      <c r="D13" s="39" t="s">
        <v>25</v>
      </c>
      <c r="E13" s="48" t="s">
        <v>185</v>
      </c>
      <c r="F13" s="36">
        <v>12611</v>
      </c>
      <c r="G13" s="39" t="s">
        <v>25</v>
      </c>
      <c r="H13" s="48" t="s">
        <v>204</v>
      </c>
      <c r="I13" s="36">
        <v>10079</v>
      </c>
      <c r="J13" s="39" t="s">
        <v>25</v>
      </c>
      <c r="K13" s="48" t="s">
        <v>186</v>
      </c>
      <c r="L13" s="36">
        <v>4349</v>
      </c>
      <c r="M13" s="39" t="s">
        <v>25</v>
      </c>
      <c r="N13" s="48" t="s">
        <v>99</v>
      </c>
      <c r="O13" s="36">
        <v>2757</v>
      </c>
      <c r="P13" s="39" t="s">
        <v>25</v>
      </c>
      <c r="Q13" s="48" t="s">
        <v>204</v>
      </c>
      <c r="R13" s="36">
        <v>1244</v>
      </c>
      <c r="S13" s="39" t="s">
        <v>25</v>
      </c>
      <c r="T13" s="48" t="s">
        <v>180</v>
      </c>
      <c r="U13" s="36">
        <v>630</v>
      </c>
      <c r="V13" s="39" t="s">
        <v>25</v>
      </c>
      <c r="W13" s="48" t="s">
        <v>94</v>
      </c>
      <c r="X13" s="36">
        <v>111</v>
      </c>
      <c r="Y13" s="39" t="s">
        <v>25</v>
      </c>
      <c r="Z13" s="48" t="s">
        <v>97</v>
      </c>
      <c r="AA13" s="42">
        <v>166</v>
      </c>
      <c r="AB13" s="39" t="s">
        <v>25</v>
      </c>
      <c r="AC13" s="48" t="s">
        <v>97</v>
      </c>
      <c r="AD13" s="36">
        <v>232</v>
      </c>
      <c r="AE13" s="39" t="s">
        <v>25</v>
      </c>
      <c r="AF13" s="48" t="s">
        <v>168</v>
      </c>
      <c r="AG13" s="42">
        <v>289</v>
      </c>
    </row>
    <row r="14" spans="1:33" x14ac:dyDescent="0.3">
      <c r="A14" s="39" t="s">
        <v>26</v>
      </c>
      <c r="B14" s="48" t="s">
        <v>178</v>
      </c>
      <c r="C14" s="36">
        <v>10376</v>
      </c>
      <c r="D14" s="39" t="s">
        <v>26</v>
      </c>
      <c r="E14" s="48" t="s">
        <v>178</v>
      </c>
      <c r="F14" s="36">
        <v>11636</v>
      </c>
      <c r="G14" s="39" t="s">
        <v>26</v>
      </c>
      <c r="H14" s="48" t="s">
        <v>245</v>
      </c>
      <c r="I14" s="36">
        <v>7687</v>
      </c>
      <c r="J14" s="39" t="s">
        <v>26</v>
      </c>
      <c r="K14" s="48" t="s">
        <v>204</v>
      </c>
      <c r="L14" s="36">
        <v>4259</v>
      </c>
      <c r="M14" s="39" t="s">
        <v>26</v>
      </c>
      <c r="N14" s="48" t="s">
        <v>223</v>
      </c>
      <c r="O14" s="36">
        <v>1742</v>
      </c>
      <c r="P14" s="39" t="s">
        <v>26</v>
      </c>
      <c r="Q14" s="48" t="s">
        <v>187</v>
      </c>
      <c r="R14" s="36">
        <v>955</v>
      </c>
      <c r="S14" s="39" t="s">
        <v>26</v>
      </c>
      <c r="T14" s="48" t="s">
        <v>186</v>
      </c>
      <c r="U14" s="36">
        <v>267</v>
      </c>
      <c r="V14" s="39" t="s">
        <v>26</v>
      </c>
      <c r="W14" s="48" t="s">
        <v>182</v>
      </c>
      <c r="X14" s="36">
        <v>89</v>
      </c>
      <c r="Y14" s="39" t="s">
        <v>26</v>
      </c>
      <c r="Z14" s="48" t="s">
        <v>94</v>
      </c>
      <c r="AA14" s="42">
        <v>142</v>
      </c>
      <c r="AB14" s="39" t="s">
        <v>26</v>
      </c>
      <c r="AC14" s="48" t="s">
        <v>168</v>
      </c>
      <c r="AD14" s="36">
        <v>192</v>
      </c>
      <c r="AE14" s="39" t="s">
        <v>26</v>
      </c>
      <c r="AF14" s="48" t="s">
        <v>169</v>
      </c>
      <c r="AG14" s="42">
        <v>272</v>
      </c>
    </row>
    <row r="15" spans="1:33" x14ac:dyDescent="0.3">
      <c r="A15" s="40" t="s">
        <v>28</v>
      </c>
      <c r="B15" s="49" t="s">
        <v>185</v>
      </c>
      <c r="C15" s="37">
        <v>9228</v>
      </c>
      <c r="D15" s="40" t="s">
        <v>28</v>
      </c>
      <c r="E15" s="49" t="s">
        <v>184</v>
      </c>
      <c r="F15" s="37">
        <v>7991</v>
      </c>
      <c r="G15" s="40" t="s">
        <v>28</v>
      </c>
      <c r="H15" s="49" t="s">
        <v>184</v>
      </c>
      <c r="I15" s="37">
        <v>6502</v>
      </c>
      <c r="J15" s="40" t="s">
        <v>28</v>
      </c>
      <c r="K15" s="49" t="s">
        <v>248</v>
      </c>
      <c r="L15" s="37">
        <v>3116</v>
      </c>
      <c r="M15" s="40" t="s">
        <v>28</v>
      </c>
      <c r="N15" s="49" t="s">
        <v>187</v>
      </c>
      <c r="O15" s="37">
        <v>1015</v>
      </c>
      <c r="P15" s="40" t="s">
        <v>28</v>
      </c>
      <c r="Q15" s="49" t="s">
        <v>92</v>
      </c>
      <c r="R15" s="37">
        <v>645</v>
      </c>
      <c r="S15" s="40" t="s">
        <v>28</v>
      </c>
      <c r="T15" s="49" t="s">
        <v>187</v>
      </c>
      <c r="U15" s="37">
        <v>265</v>
      </c>
      <c r="V15" s="40" t="s">
        <v>28</v>
      </c>
      <c r="W15" s="49" t="s">
        <v>183</v>
      </c>
      <c r="X15" s="37">
        <v>88</v>
      </c>
      <c r="Y15" s="40" t="s">
        <v>28</v>
      </c>
      <c r="Z15" s="49" t="s">
        <v>100</v>
      </c>
      <c r="AA15" s="46">
        <v>110</v>
      </c>
      <c r="AB15" s="40" t="s">
        <v>28</v>
      </c>
      <c r="AC15" s="49" t="s">
        <v>98</v>
      </c>
      <c r="AD15" s="37">
        <v>164</v>
      </c>
      <c r="AE15" s="40" t="s">
        <v>28</v>
      </c>
      <c r="AF15" s="49" t="s">
        <v>170</v>
      </c>
      <c r="AG15" s="46">
        <v>121</v>
      </c>
    </row>
    <row r="16" spans="1:33" ht="23.1" customHeight="1" x14ac:dyDescent="0.3">
      <c r="A16" s="104" t="s">
        <v>236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</row>
    <row r="17" spans="1:24" ht="23.1" customHeight="1" x14ac:dyDescent="0.3">
      <c r="A17" s="102" t="s">
        <v>437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</row>
    <row r="18" spans="1:24" x14ac:dyDescent="0.3">
      <c r="A18" s="103" t="s">
        <v>438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</row>
    <row r="19" spans="1:24" s="10" customFormat="1" x14ac:dyDescent="0.3">
      <c r="B19"/>
      <c r="C19"/>
      <c r="E19"/>
      <c r="F19"/>
      <c r="H19"/>
      <c r="I19"/>
      <c r="K19"/>
      <c r="L19"/>
      <c r="M19" s="12"/>
      <c r="N19"/>
      <c r="O19"/>
    </row>
    <row r="20" spans="1:24" s="10" customFormat="1" x14ac:dyDescent="0.3">
      <c r="B20"/>
      <c r="C20"/>
      <c r="E20"/>
      <c r="F20"/>
      <c r="H20"/>
      <c r="I20"/>
      <c r="K20"/>
      <c r="L20"/>
      <c r="M20" s="12"/>
      <c r="N20"/>
      <c r="O20"/>
    </row>
    <row r="21" spans="1:24" s="10" customFormat="1" x14ac:dyDescent="0.3">
      <c r="B21"/>
      <c r="C21"/>
      <c r="E21"/>
      <c r="F21"/>
      <c r="H21"/>
      <c r="I21"/>
      <c r="K21"/>
      <c r="L21"/>
      <c r="M21" s="12"/>
      <c r="N21"/>
      <c r="O21"/>
    </row>
    <row r="22" spans="1:24" x14ac:dyDescent="0.3">
      <c r="B22"/>
      <c r="C22"/>
      <c r="E22"/>
      <c r="F22"/>
      <c r="H22"/>
      <c r="I22"/>
      <c r="K22"/>
      <c r="L22"/>
      <c r="M22" s="10"/>
      <c r="N22"/>
      <c r="O22"/>
    </row>
    <row r="23" spans="1:24" x14ac:dyDescent="0.3">
      <c r="B23"/>
      <c r="C23"/>
      <c r="E23"/>
      <c r="F23"/>
      <c r="H23"/>
      <c r="I23"/>
      <c r="K23"/>
      <c r="L23"/>
      <c r="N23"/>
      <c r="O23"/>
    </row>
    <row r="24" spans="1:24" x14ac:dyDescent="0.3">
      <c r="B24"/>
      <c r="C24"/>
      <c r="E24"/>
      <c r="F24"/>
      <c r="H24"/>
      <c r="I24"/>
      <c r="K24"/>
      <c r="L24"/>
      <c r="N24"/>
      <c r="O24"/>
    </row>
    <row r="25" spans="1:24" x14ac:dyDescent="0.3">
      <c r="B25"/>
      <c r="C25"/>
      <c r="E25"/>
      <c r="F25"/>
      <c r="H25"/>
      <c r="I25"/>
      <c r="K25"/>
      <c r="L25"/>
      <c r="N25"/>
      <c r="O25"/>
    </row>
    <row r="26" spans="1:24" x14ac:dyDescent="0.3">
      <c r="B26"/>
      <c r="C26"/>
      <c r="E26"/>
      <c r="F26"/>
      <c r="H26"/>
      <c r="I26"/>
      <c r="K26"/>
      <c r="L26"/>
      <c r="N26"/>
      <c r="O26"/>
    </row>
    <row r="27" spans="1:24" x14ac:dyDescent="0.3">
      <c r="N27"/>
      <c r="O27"/>
    </row>
  </sheetData>
  <mergeCells count="16">
    <mergeCell ref="AE5:AF5"/>
    <mergeCell ref="A17:X17"/>
    <mergeCell ref="A18:X18"/>
    <mergeCell ref="G5:H5"/>
    <mergeCell ref="D5:E5"/>
    <mergeCell ref="A16:X16"/>
    <mergeCell ref="M5:N5"/>
    <mergeCell ref="A5:B5"/>
    <mergeCell ref="C2:Z2"/>
    <mergeCell ref="C3:Z3"/>
    <mergeCell ref="J5:K5"/>
    <mergeCell ref="P5:Q5"/>
    <mergeCell ref="S5:T5"/>
    <mergeCell ref="V5:W5"/>
    <mergeCell ref="Y5:Z5"/>
    <mergeCell ref="AB5:AC5"/>
  </mergeCells>
  <phoneticPr fontId="31" type="noConversion"/>
  <pageMargins left="0.39370078740157483" right="0.39370078740157483" top="0.74803149606299213" bottom="0.74803149606299213" header="0.31496062992125984" footer="0.31496062992125984"/>
  <pageSetup paperSize="9" scale="87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2B3BF-379F-492D-8E1F-F02CFE7C2571}">
  <sheetPr>
    <pageSetUpPr fitToPage="1"/>
  </sheetPr>
  <dimension ref="A1:AD38"/>
  <sheetViews>
    <sheetView showGridLines="0" zoomScaleNormal="100" workbookViewId="0">
      <selection activeCell="A27" sqref="A27"/>
    </sheetView>
  </sheetViews>
  <sheetFormatPr defaultColWidth="9.28515625" defaultRowHeight="15" x14ac:dyDescent="0.3"/>
  <cols>
    <col min="1" max="1" width="4.7109375" style="2" customWidth="1"/>
    <col min="2" max="2" width="17.85546875" style="2" bestFit="1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7109375" style="2" customWidth="1"/>
    <col min="23" max="23" width="16.7109375" style="2" customWidth="1"/>
    <col min="24" max="24" width="7" style="2" customWidth="1"/>
    <col min="25" max="25" width="4.42578125" style="2" hidden="1" customWidth="1"/>
    <col min="26" max="26" width="15.28515625" style="2" hidden="1" customWidth="1"/>
    <col min="27" max="27" width="7" style="2" hidden="1" customWidth="1"/>
    <col min="28" max="28" width="4.42578125" style="2" hidden="1" customWidth="1"/>
    <col min="29" max="29" width="15.28515625" style="2" hidden="1" customWidth="1"/>
    <col min="30" max="30" width="7" style="2" hidden="1" customWidth="1"/>
    <col min="31" max="16384" width="9.28515625" style="2"/>
  </cols>
  <sheetData>
    <row r="1" spans="1:26" x14ac:dyDescent="0.3">
      <c r="N1" s="1"/>
      <c r="O1" s="1"/>
    </row>
    <row r="2" spans="1:26" x14ac:dyDescent="0.3">
      <c r="C2" s="98" t="s">
        <v>439</v>
      </c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x14ac:dyDescent="0.3">
      <c r="C3" s="109" t="s">
        <v>441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</row>
    <row r="5" spans="1:26" s="34" customFormat="1" ht="21.75" customHeight="1" x14ac:dyDescent="0.2">
      <c r="A5" s="100" t="s">
        <v>227</v>
      </c>
      <c r="B5" s="101"/>
      <c r="C5" s="32" t="s">
        <v>404</v>
      </c>
    </row>
    <row r="6" spans="1:26" x14ac:dyDescent="0.3">
      <c r="A6" s="38" t="s">
        <v>4</v>
      </c>
      <c r="B6" s="47" t="s">
        <v>12</v>
      </c>
      <c r="C6" s="90">
        <v>6287</v>
      </c>
    </row>
    <row r="7" spans="1:26" x14ac:dyDescent="0.3">
      <c r="A7" s="39" t="s">
        <v>6</v>
      </c>
      <c r="B7" s="48" t="s">
        <v>415</v>
      </c>
      <c r="C7" s="91">
        <v>4545</v>
      </c>
    </row>
    <row r="8" spans="1:26" x14ac:dyDescent="0.3">
      <c r="A8" s="39" t="s">
        <v>9</v>
      </c>
      <c r="B8" s="48" t="s">
        <v>416</v>
      </c>
      <c r="C8" s="91">
        <v>4273</v>
      </c>
    </row>
    <row r="9" spans="1:26" x14ac:dyDescent="0.3">
      <c r="A9" s="39" t="s">
        <v>11</v>
      </c>
      <c r="B9" s="48" t="s">
        <v>417</v>
      </c>
      <c r="C9" s="91">
        <v>2820</v>
      </c>
    </row>
    <row r="10" spans="1:26" x14ac:dyDescent="0.3">
      <c r="A10" s="39" t="s">
        <v>15</v>
      </c>
      <c r="B10" s="48" t="s">
        <v>59</v>
      </c>
      <c r="C10" s="91">
        <v>2729</v>
      </c>
    </row>
    <row r="11" spans="1:26" x14ac:dyDescent="0.3">
      <c r="A11" s="39" t="s">
        <v>19</v>
      </c>
      <c r="B11" s="48" t="s">
        <v>47</v>
      </c>
      <c r="C11" s="91">
        <v>2119</v>
      </c>
    </row>
    <row r="12" spans="1:26" x14ac:dyDescent="0.3">
      <c r="A12" s="39" t="s">
        <v>6</v>
      </c>
      <c r="B12" s="48" t="s">
        <v>418</v>
      </c>
      <c r="C12" s="91">
        <v>1675</v>
      </c>
    </row>
    <row r="13" spans="1:26" x14ac:dyDescent="0.3">
      <c r="A13" s="39" t="s">
        <v>9</v>
      </c>
      <c r="B13" s="48" t="s">
        <v>419</v>
      </c>
      <c r="C13" s="91">
        <v>1564</v>
      </c>
    </row>
    <row r="14" spans="1:26" x14ac:dyDescent="0.3">
      <c r="A14" s="39" t="s">
        <v>11</v>
      </c>
      <c r="B14" s="48" t="s">
        <v>420</v>
      </c>
      <c r="C14" s="91">
        <v>1530</v>
      </c>
    </row>
    <row r="15" spans="1:26" x14ac:dyDescent="0.3">
      <c r="A15" s="39" t="s">
        <v>15</v>
      </c>
      <c r="B15" s="48" t="s">
        <v>83</v>
      </c>
      <c r="C15" s="91">
        <v>1346</v>
      </c>
    </row>
    <row r="16" spans="1:26" x14ac:dyDescent="0.3">
      <c r="A16" s="39" t="s">
        <v>19</v>
      </c>
      <c r="B16" s="48" t="s">
        <v>421</v>
      </c>
      <c r="C16" s="91">
        <v>1312</v>
      </c>
    </row>
    <row r="17" spans="1:24" x14ac:dyDescent="0.3">
      <c r="A17" s="39" t="s">
        <v>6</v>
      </c>
      <c r="B17" s="48" t="s">
        <v>422</v>
      </c>
      <c r="C17" s="91">
        <v>1311</v>
      </c>
    </row>
    <row r="18" spans="1:24" x14ac:dyDescent="0.3">
      <c r="A18" s="39" t="s">
        <v>9</v>
      </c>
      <c r="B18" s="48" t="s">
        <v>423</v>
      </c>
      <c r="C18" s="91">
        <v>1241</v>
      </c>
    </row>
    <row r="19" spans="1:24" x14ac:dyDescent="0.3">
      <c r="A19" s="39" t="s">
        <v>11</v>
      </c>
      <c r="B19" s="48" t="s">
        <v>424</v>
      </c>
      <c r="C19" s="91">
        <v>1012</v>
      </c>
    </row>
    <row r="20" spans="1:24" x14ac:dyDescent="0.3">
      <c r="A20" s="39" t="s">
        <v>15</v>
      </c>
      <c r="B20" s="48" t="s">
        <v>22</v>
      </c>
      <c r="C20" s="91">
        <v>950</v>
      </c>
    </row>
    <row r="21" spans="1:24" x14ac:dyDescent="0.3">
      <c r="A21" s="39" t="s">
        <v>19</v>
      </c>
      <c r="B21" s="48" t="s">
        <v>425</v>
      </c>
      <c r="C21" s="91">
        <v>916</v>
      </c>
    </row>
    <row r="22" spans="1:24" x14ac:dyDescent="0.3">
      <c r="A22" s="39" t="s">
        <v>23</v>
      </c>
      <c r="B22" s="48" t="s">
        <v>17</v>
      </c>
      <c r="C22" s="91">
        <v>905</v>
      </c>
    </row>
    <row r="23" spans="1:24" x14ac:dyDescent="0.3">
      <c r="A23" s="39" t="s">
        <v>25</v>
      </c>
      <c r="B23" s="48" t="s">
        <v>426</v>
      </c>
      <c r="C23" s="91">
        <v>828</v>
      </c>
    </row>
    <row r="24" spans="1:24" x14ac:dyDescent="0.3">
      <c r="A24" s="39" t="s">
        <v>26</v>
      </c>
      <c r="B24" s="48" t="s">
        <v>84</v>
      </c>
      <c r="C24" s="91">
        <v>780</v>
      </c>
    </row>
    <row r="25" spans="1:24" x14ac:dyDescent="0.3">
      <c r="A25" s="40" t="s">
        <v>28</v>
      </c>
      <c r="B25" s="49" t="s">
        <v>427</v>
      </c>
      <c r="C25" s="92">
        <v>686</v>
      </c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</row>
    <row r="26" spans="1:24" ht="23.1" customHeight="1" x14ac:dyDescent="0.3">
      <c r="A26" s="104" t="s">
        <v>236</v>
      </c>
      <c r="B26" s="104"/>
      <c r="C26" s="104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</row>
    <row r="27" spans="1:24" ht="23.1" customHeight="1" x14ac:dyDescent="0.3">
      <c r="A27" s="125" t="s">
        <v>442</v>
      </c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</row>
    <row r="28" spans="1:24" ht="23.1" customHeight="1" x14ac:dyDescent="0.3">
      <c r="A28" s="102" t="s">
        <v>437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</row>
    <row r="29" spans="1:24" x14ac:dyDescent="0.3">
      <c r="A29" s="103" t="s">
        <v>438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</row>
    <row r="30" spans="1:24" s="10" customFormat="1" x14ac:dyDescent="0.3">
      <c r="B30"/>
      <c r="C30"/>
      <c r="E30"/>
      <c r="F30"/>
      <c r="H30"/>
      <c r="I30"/>
      <c r="K30"/>
      <c r="L30"/>
      <c r="M30" s="12"/>
      <c r="N30"/>
      <c r="O30"/>
    </row>
    <row r="31" spans="1:24" s="10" customFormat="1" x14ac:dyDescent="0.3">
      <c r="B31"/>
      <c r="C31"/>
      <c r="E31"/>
      <c r="F31"/>
      <c r="H31"/>
      <c r="I31"/>
      <c r="K31"/>
      <c r="L31"/>
      <c r="M31" s="12"/>
      <c r="N31"/>
      <c r="O31"/>
    </row>
    <row r="32" spans="1:24" s="10" customFormat="1" x14ac:dyDescent="0.3">
      <c r="B32"/>
      <c r="C32"/>
      <c r="E32"/>
      <c r="F32"/>
      <c r="H32"/>
      <c r="I32"/>
      <c r="K32"/>
      <c r="L32"/>
      <c r="M32" s="12"/>
      <c r="N32"/>
      <c r="O32"/>
    </row>
    <row r="33" spans="2:15" x14ac:dyDescent="0.3">
      <c r="B33"/>
      <c r="C33"/>
      <c r="E33"/>
      <c r="F33"/>
      <c r="H33"/>
      <c r="I33"/>
      <c r="K33"/>
      <c r="L33"/>
      <c r="M33" s="10"/>
      <c r="N33"/>
      <c r="O33"/>
    </row>
    <row r="34" spans="2:15" x14ac:dyDescent="0.3">
      <c r="B34"/>
      <c r="C34"/>
      <c r="E34"/>
      <c r="F34"/>
      <c r="H34"/>
      <c r="I34"/>
      <c r="K34"/>
      <c r="L34"/>
      <c r="N34"/>
      <c r="O34"/>
    </row>
    <row r="35" spans="2:15" x14ac:dyDescent="0.3">
      <c r="B35"/>
      <c r="C35"/>
      <c r="E35"/>
      <c r="F35"/>
      <c r="H35"/>
      <c r="I35"/>
      <c r="K35"/>
      <c r="L35"/>
      <c r="N35"/>
      <c r="O35"/>
    </row>
    <row r="36" spans="2:15" x14ac:dyDescent="0.3">
      <c r="B36"/>
      <c r="C36"/>
      <c r="E36"/>
      <c r="F36"/>
      <c r="H36"/>
      <c r="I36"/>
      <c r="K36"/>
      <c r="L36"/>
      <c r="N36"/>
      <c r="O36"/>
    </row>
    <row r="37" spans="2:15" x14ac:dyDescent="0.3">
      <c r="B37"/>
      <c r="C37"/>
      <c r="E37"/>
      <c r="F37"/>
      <c r="H37"/>
      <c r="I37"/>
      <c r="K37"/>
      <c r="L37"/>
      <c r="N37"/>
      <c r="O37"/>
    </row>
    <row r="38" spans="2:15" x14ac:dyDescent="0.3">
      <c r="N38"/>
      <c r="O38"/>
    </row>
  </sheetData>
  <mergeCells count="6">
    <mergeCell ref="A26:X26"/>
    <mergeCell ref="A28:X28"/>
    <mergeCell ref="A29:X29"/>
    <mergeCell ref="C2:Z2"/>
    <mergeCell ref="C3:Z3"/>
    <mergeCell ref="A5:B5"/>
  </mergeCells>
  <pageMargins left="0.39370078740157483" right="0.39370078740157483" top="0.74803149606299213" bottom="0.74803149606299213" header="0.31496062992125984" footer="0.31496062992125984"/>
  <pageSetup paperSize="9" scale="87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E64A1-210A-4F0D-BEDE-7CDD5A01E72B}">
  <sheetPr>
    <pageSetUpPr fitToPage="1"/>
  </sheetPr>
  <dimension ref="A1:AD37"/>
  <sheetViews>
    <sheetView showGridLines="0" zoomScaleNormal="100" workbookViewId="0">
      <selection activeCell="A28" sqref="A28:X28"/>
    </sheetView>
  </sheetViews>
  <sheetFormatPr defaultColWidth="9.28515625" defaultRowHeight="15" x14ac:dyDescent="0.3"/>
  <cols>
    <col min="1" max="1" width="4.7109375" style="2" customWidth="1"/>
    <col min="2" max="2" width="17.85546875" style="2" bestFit="1" customWidth="1"/>
    <col min="3" max="3" width="8.7109375" style="2" customWidth="1"/>
    <col min="4" max="4" width="4.7109375" style="2" customWidth="1"/>
    <col min="5" max="5" width="16.7109375" style="2" customWidth="1"/>
    <col min="6" max="6" width="8.7109375" style="2" customWidth="1"/>
    <col min="7" max="7" width="4.7109375" style="2" customWidth="1"/>
    <col min="8" max="8" width="16.7109375" style="2" customWidth="1"/>
    <col min="9" max="9" width="8.7109375" style="2" customWidth="1"/>
    <col min="10" max="10" width="4.7109375" style="2" customWidth="1"/>
    <col min="11" max="11" width="16.7109375" style="2" customWidth="1"/>
    <col min="12" max="12" width="8.7109375" style="2" customWidth="1"/>
    <col min="13" max="13" width="4.7109375" style="2" customWidth="1"/>
    <col min="14" max="14" width="16.7109375" style="2" customWidth="1"/>
    <col min="15" max="15" width="8.7109375" style="2" customWidth="1"/>
    <col min="16" max="16" width="4.7109375" style="2" customWidth="1"/>
    <col min="17" max="17" width="16.7109375" style="2" customWidth="1"/>
    <col min="18" max="18" width="8.7109375" style="2" customWidth="1"/>
    <col min="19" max="19" width="4.7109375" style="2" customWidth="1"/>
    <col min="20" max="20" width="16.7109375" style="2" customWidth="1"/>
    <col min="21" max="21" width="8.7109375" style="2" customWidth="1"/>
    <col min="22" max="22" width="4.7109375" style="2" customWidth="1"/>
    <col min="23" max="23" width="16.7109375" style="2" customWidth="1"/>
    <col min="24" max="24" width="7" style="2" customWidth="1"/>
    <col min="25" max="25" width="4.42578125" style="2" hidden="1" customWidth="1"/>
    <col min="26" max="26" width="15.28515625" style="2" hidden="1" customWidth="1"/>
    <col min="27" max="27" width="7" style="2" hidden="1" customWidth="1"/>
    <col min="28" max="28" width="4.42578125" style="2" hidden="1" customWidth="1"/>
    <col min="29" max="29" width="15.28515625" style="2" hidden="1" customWidth="1"/>
    <col min="30" max="30" width="7" style="2" hidden="1" customWidth="1"/>
    <col min="31" max="16384" width="9.28515625" style="2"/>
  </cols>
  <sheetData>
    <row r="1" spans="1:26" x14ac:dyDescent="0.3">
      <c r="N1" s="1"/>
      <c r="O1" s="1"/>
    </row>
    <row r="2" spans="1:26" x14ac:dyDescent="0.3">
      <c r="C2" s="98" t="s">
        <v>440</v>
      </c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x14ac:dyDescent="0.3">
      <c r="C3" s="109" t="s">
        <v>443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</row>
    <row r="5" spans="1:26" s="34" customFormat="1" ht="21.75" customHeight="1" x14ac:dyDescent="0.2">
      <c r="A5" s="100" t="s">
        <v>227</v>
      </c>
      <c r="B5" s="101"/>
      <c r="C5" s="32" t="s">
        <v>404</v>
      </c>
    </row>
    <row r="6" spans="1:26" x14ac:dyDescent="0.3">
      <c r="A6" s="38" t="s">
        <v>4</v>
      </c>
      <c r="B6" s="47" t="s">
        <v>217</v>
      </c>
      <c r="C6" s="90">
        <v>10363</v>
      </c>
    </row>
    <row r="7" spans="1:26" x14ac:dyDescent="0.3">
      <c r="A7" s="39" t="s">
        <v>6</v>
      </c>
      <c r="B7" s="48" t="s">
        <v>164</v>
      </c>
      <c r="C7" s="91">
        <v>7388</v>
      </c>
    </row>
    <row r="8" spans="1:26" x14ac:dyDescent="0.3">
      <c r="A8" s="39" t="s">
        <v>9</v>
      </c>
      <c r="B8" s="48" t="s">
        <v>428</v>
      </c>
      <c r="C8" s="91">
        <v>4353</v>
      </c>
    </row>
    <row r="9" spans="1:26" x14ac:dyDescent="0.3">
      <c r="A9" s="39" t="s">
        <v>11</v>
      </c>
      <c r="B9" s="48" t="s">
        <v>429</v>
      </c>
      <c r="C9" s="91">
        <v>3324</v>
      </c>
    </row>
    <row r="10" spans="1:26" x14ac:dyDescent="0.3">
      <c r="A10" s="39" t="s">
        <v>15</v>
      </c>
      <c r="B10" s="48" t="s">
        <v>430</v>
      </c>
      <c r="C10" s="91">
        <v>2874</v>
      </c>
    </row>
    <row r="11" spans="1:26" x14ac:dyDescent="0.3">
      <c r="A11" s="39" t="s">
        <v>19</v>
      </c>
      <c r="B11" s="48" t="s">
        <v>277</v>
      </c>
      <c r="C11" s="91">
        <v>2437</v>
      </c>
    </row>
    <row r="12" spans="1:26" x14ac:dyDescent="0.3">
      <c r="A12" s="39" t="s">
        <v>6</v>
      </c>
      <c r="B12" s="48" t="s">
        <v>201</v>
      </c>
      <c r="C12" s="91">
        <v>1923</v>
      </c>
    </row>
    <row r="13" spans="1:26" x14ac:dyDescent="0.3">
      <c r="A13" s="39" t="s">
        <v>9</v>
      </c>
      <c r="B13" s="48" t="s">
        <v>418</v>
      </c>
      <c r="C13" s="91">
        <v>1823</v>
      </c>
    </row>
    <row r="14" spans="1:26" x14ac:dyDescent="0.3">
      <c r="A14" s="39" t="s">
        <v>11</v>
      </c>
      <c r="B14" s="48" t="s">
        <v>95</v>
      </c>
      <c r="C14" s="91">
        <v>1747</v>
      </c>
    </row>
    <row r="15" spans="1:26" x14ac:dyDescent="0.3">
      <c r="A15" s="39" t="s">
        <v>15</v>
      </c>
      <c r="B15" s="48" t="s">
        <v>88</v>
      </c>
      <c r="C15" s="91">
        <v>1661</v>
      </c>
    </row>
    <row r="16" spans="1:26" x14ac:dyDescent="0.3">
      <c r="A16" s="39" t="s">
        <v>19</v>
      </c>
      <c r="B16" s="48" t="s">
        <v>431</v>
      </c>
      <c r="C16" s="91">
        <v>1564</v>
      </c>
    </row>
    <row r="17" spans="1:24" x14ac:dyDescent="0.3">
      <c r="A17" s="39" t="s">
        <v>6</v>
      </c>
      <c r="B17" s="48" t="s">
        <v>79</v>
      </c>
      <c r="C17" s="91">
        <v>1492</v>
      </c>
    </row>
    <row r="18" spans="1:24" x14ac:dyDescent="0.3">
      <c r="A18" s="39" t="s">
        <v>9</v>
      </c>
      <c r="B18" s="48" t="s">
        <v>410</v>
      </c>
      <c r="C18" s="91">
        <v>1270</v>
      </c>
    </row>
    <row r="19" spans="1:24" x14ac:dyDescent="0.3">
      <c r="A19" s="39" t="s">
        <v>11</v>
      </c>
      <c r="B19" s="48" t="s">
        <v>432</v>
      </c>
      <c r="C19" s="91">
        <v>1246</v>
      </c>
    </row>
    <row r="20" spans="1:24" x14ac:dyDescent="0.3">
      <c r="A20" s="39" t="s">
        <v>15</v>
      </c>
      <c r="B20" s="48" t="s">
        <v>85</v>
      </c>
      <c r="C20" s="91">
        <v>1233</v>
      </c>
    </row>
    <row r="21" spans="1:24" x14ac:dyDescent="0.3">
      <c r="A21" s="39" t="s">
        <v>19</v>
      </c>
      <c r="B21" s="48" t="s">
        <v>433</v>
      </c>
      <c r="C21" s="91">
        <v>1100</v>
      </c>
    </row>
    <row r="22" spans="1:24" x14ac:dyDescent="0.3">
      <c r="A22" s="39" t="s">
        <v>23</v>
      </c>
      <c r="B22" s="48" t="s">
        <v>434</v>
      </c>
      <c r="C22" s="91">
        <v>1034</v>
      </c>
    </row>
    <row r="23" spans="1:24" x14ac:dyDescent="0.3">
      <c r="A23" s="39" t="s">
        <v>25</v>
      </c>
      <c r="B23" s="48" t="s">
        <v>184</v>
      </c>
      <c r="C23" s="91">
        <v>998</v>
      </c>
    </row>
    <row r="24" spans="1:24" x14ac:dyDescent="0.3">
      <c r="A24" s="39" t="s">
        <v>26</v>
      </c>
      <c r="B24" s="48" t="s">
        <v>435</v>
      </c>
      <c r="C24" s="91">
        <v>956</v>
      </c>
    </row>
    <row r="25" spans="1:24" x14ac:dyDescent="0.3">
      <c r="A25" s="40" t="s">
        <v>28</v>
      </c>
      <c r="B25" s="49" t="s">
        <v>436</v>
      </c>
      <c r="C25" s="92">
        <v>932</v>
      </c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</row>
    <row r="26" spans="1:24" ht="23.1" customHeight="1" x14ac:dyDescent="0.3">
      <c r="A26" s="104" t="s">
        <v>236</v>
      </c>
      <c r="B26" s="104"/>
      <c r="C26" s="104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</row>
    <row r="27" spans="1:24" ht="23.1" customHeight="1" x14ac:dyDescent="0.3">
      <c r="A27" s="102" t="s">
        <v>437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</row>
    <row r="28" spans="1:24" x14ac:dyDescent="0.3">
      <c r="A28" s="103" t="s">
        <v>438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</row>
    <row r="29" spans="1:24" s="10" customFormat="1" x14ac:dyDescent="0.3">
      <c r="B29"/>
      <c r="C29"/>
      <c r="E29"/>
      <c r="F29"/>
      <c r="H29"/>
      <c r="I29"/>
      <c r="K29"/>
      <c r="L29"/>
      <c r="M29" s="12"/>
      <c r="N29"/>
      <c r="O29"/>
    </row>
    <row r="30" spans="1:24" s="10" customFormat="1" x14ac:dyDescent="0.3">
      <c r="B30"/>
      <c r="C30"/>
      <c r="E30"/>
      <c r="F30"/>
      <c r="H30"/>
      <c r="I30"/>
      <c r="K30"/>
      <c r="L30"/>
      <c r="M30" s="12"/>
      <c r="N30"/>
      <c r="O30"/>
    </row>
    <row r="31" spans="1:24" s="10" customFormat="1" x14ac:dyDescent="0.3">
      <c r="B31"/>
      <c r="C31"/>
      <c r="E31"/>
      <c r="F31"/>
      <c r="H31"/>
      <c r="I31"/>
      <c r="K31"/>
      <c r="L31"/>
      <c r="M31" s="12"/>
      <c r="N31"/>
      <c r="O31"/>
    </row>
    <row r="32" spans="1:24" x14ac:dyDescent="0.3">
      <c r="B32"/>
      <c r="C32"/>
      <c r="E32"/>
      <c r="F32"/>
      <c r="H32"/>
      <c r="I32"/>
      <c r="K32"/>
      <c r="L32"/>
      <c r="M32" s="10"/>
      <c r="N32"/>
      <c r="O32"/>
    </row>
    <row r="33" spans="2:15" x14ac:dyDescent="0.3">
      <c r="B33"/>
      <c r="C33"/>
      <c r="E33"/>
      <c r="F33"/>
      <c r="H33"/>
      <c r="I33"/>
      <c r="K33"/>
      <c r="L33"/>
      <c r="N33"/>
      <c r="O33"/>
    </row>
    <row r="34" spans="2:15" x14ac:dyDescent="0.3">
      <c r="B34"/>
      <c r="C34"/>
      <c r="E34"/>
      <c r="F34"/>
      <c r="H34"/>
      <c r="I34"/>
      <c r="K34"/>
      <c r="L34"/>
      <c r="N34"/>
      <c r="O34"/>
    </row>
    <row r="35" spans="2:15" x14ac:dyDescent="0.3">
      <c r="B35"/>
      <c r="C35"/>
      <c r="E35"/>
      <c r="F35"/>
      <c r="H35"/>
      <c r="I35"/>
      <c r="K35"/>
      <c r="L35"/>
      <c r="N35"/>
      <c r="O35"/>
    </row>
    <row r="36" spans="2:15" x14ac:dyDescent="0.3">
      <c r="B36"/>
      <c r="C36"/>
      <c r="E36"/>
      <c r="F36"/>
      <c r="H36"/>
      <c r="I36"/>
      <c r="K36"/>
      <c r="L36"/>
      <c r="N36"/>
      <c r="O36"/>
    </row>
    <row r="37" spans="2:15" x14ac:dyDescent="0.3">
      <c r="N37"/>
      <c r="O37"/>
    </row>
  </sheetData>
  <mergeCells count="6">
    <mergeCell ref="C2:Z2"/>
    <mergeCell ref="C3:Z3"/>
    <mergeCell ref="A5:B5"/>
    <mergeCell ref="A26:X26"/>
    <mergeCell ref="A27:X27"/>
    <mergeCell ref="A28:X28"/>
  </mergeCells>
  <pageMargins left="0.39370078740157483" right="0.39370078740157483" top="0.74803149606299213" bottom="0.74803149606299213" header="0.31496062992125984" footer="0.31496062992125984"/>
  <pageSetup paperSize="9" scale="87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0B41D-9169-4E83-9440-6C37498C7C10}">
  <sheetPr>
    <pageSetUpPr fitToPage="1"/>
  </sheetPr>
  <dimension ref="A2:P187"/>
  <sheetViews>
    <sheetView showGridLines="0" zoomScaleNormal="100" workbookViewId="0">
      <pane ySplit="5" topLeftCell="A166" activePane="bottomLeft" state="frozen"/>
      <selection activeCell="A5" sqref="A5:B5"/>
      <selection pane="bottomLeft" activeCell="K189" sqref="K189"/>
    </sheetView>
  </sheetViews>
  <sheetFormatPr defaultRowHeight="12.75" x14ac:dyDescent="0.2"/>
  <cols>
    <col min="1" max="1" width="26.85546875" bestFit="1" customWidth="1"/>
    <col min="2" max="2" width="13.7109375" bestFit="1" customWidth="1"/>
    <col min="3" max="3" width="17.5703125" bestFit="1" customWidth="1"/>
    <col min="4" max="5" width="7.7109375" bestFit="1" customWidth="1"/>
  </cols>
  <sheetData>
    <row r="2" spans="1:5" ht="15" x14ac:dyDescent="0.2">
      <c r="A2" s="113" t="s">
        <v>160</v>
      </c>
      <c r="B2" s="113"/>
      <c r="C2" s="113"/>
      <c r="D2" s="113"/>
      <c r="E2" s="113"/>
    </row>
    <row r="3" spans="1:5" ht="18.75" customHeight="1" x14ac:dyDescent="0.2">
      <c r="A3" s="114" t="s">
        <v>161</v>
      </c>
      <c r="B3" s="114"/>
      <c r="C3" s="114"/>
      <c r="D3" s="114"/>
      <c r="E3" s="114"/>
    </row>
    <row r="4" spans="1:5" ht="17.25" customHeight="1" x14ac:dyDescent="0.2"/>
    <row r="5" spans="1:5" s="58" customFormat="1" ht="21.75" customHeight="1" x14ac:dyDescent="0.2">
      <c r="A5" s="86" t="s">
        <v>228</v>
      </c>
      <c r="B5" s="78" t="s">
        <v>229</v>
      </c>
      <c r="C5" s="78" t="s">
        <v>230</v>
      </c>
      <c r="D5" s="31" t="s">
        <v>270</v>
      </c>
      <c r="E5" s="31">
        <v>2020</v>
      </c>
    </row>
    <row r="6" spans="1:5" ht="15" x14ac:dyDescent="0.2">
      <c r="A6" s="110" t="s">
        <v>104</v>
      </c>
      <c r="B6" s="72" t="s">
        <v>109</v>
      </c>
      <c r="C6" s="75" t="s">
        <v>110</v>
      </c>
      <c r="D6" s="65">
        <v>10754</v>
      </c>
      <c r="E6" s="65">
        <v>2176</v>
      </c>
    </row>
    <row r="7" spans="1:5" ht="15" x14ac:dyDescent="0.2">
      <c r="A7" s="112"/>
      <c r="B7" s="73" t="s">
        <v>351</v>
      </c>
      <c r="C7" s="76" t="s">
        <v>116</v>
      </c>
      <c r="D7" s="66">
        <v>6162</v>
      </c>
      <c r="E7" s="66">
        <v>3770</v>
      </c>
    </row>
    <row r="8" spans="1:5" ht="15" x14ac:dyDescent="0.2">
      <c r="A8" s="112"/>
      <c r="B8" s="73" t="s">
        <v>124</v>
      </c>
      <c r="C8" s="76" t="s">
        <v>352</v>
      </c>
      <c r="D8" s="66">
        <v>5823</v>
      </c>
      <c r="E8" s="66">
        <v>1172</v>
      </c>
    </row>
    <row r="9" spans="1:5" ht="15" x14ac:dyDescent="0.2">
      <c r="A9" s="112"/>
      <c r="B9" s="73" t="s">
        <v>353</v>
      </c>
      <c r="C9" s="76" t="s">
        <v>354</v>
      </c>
      <c r="D9" s="66">
        <v>5495</v>
      </c>
      <c r="E9" s="66">
        <v>0</v>
      </c>
    </row>
    <row r="10" spans="1:5" ht="15" x14ac:dyDescent="0.2">
      <c r="A10" s="112"/>
      <c r="B10" s="73" t="s">
        <v>127</v>
      </c>
      <c r="C10" s="76" t="s">
        <v>256</v>
      </c>
      <c r="D10" s="66">
        <v>5053</v>
      </c>
      <c r="E10" s="66">
        <v>3359</v>
      </c>
    </row>
    <row r="11" spans="1:5" ht="15" x14ac:dyDescent="0.2">
      <c r="A11" s="112"/>
      <c r="B11" s="73" t="s">
        <v>124</v>
      </c>
      <c r="C11" s="76" t="s">
        <v>126</v>
      </c>
      <c r="D11" s="66">
        <v>3622</v>
      </c>
      <c r="E11" s="66">
        <v>5427</v>
      </c>
    </row>
    <row r="12" spans="1:5" ht="15" x14ac:dyDescent="0.2">
      <c r="A12" s="112"/>
      <c r="B12" s="73" t="s">
        <v>131</v>
      </c>
      <c r="C12" s="76" t="s">
        <v>355</v>
      </c>
      <c r="D12" s="66">
        <v>3438</v>
      </c>
      <c r="E12" s="66">
        <v>1116</v>
      </c>
    </row>
    <row r="13" spans="1:5" ht="15" x14ac:dyDescent="0.2">
      <c r="A13" s="112"/>
      <c r="B13" s="73" t="s">
        <v>122</v>
      </c>
      <c r="C13" s="76" t="s">
        <v>253</v>
      </c>
      <c r="D13" s="67">
        <v>2751</v>
      </c>
      <c r="E13" s="67">
        <v>1732</v>
      </c>
    </row>
    <row r="14" spans="1:5" ht="15" x14ac:dyDescent="0.2">
      <c r="A14" s="112"/>
      <c r="B14" s="73" t="s">
        <v>131</v>
      </c>
      <c r="C14" s="76" t="s">
        <v>133</v>
      </c>
      <c r="D14" s="67">
        <v>2447</v>
      </c>
      <c r="E14" s="67">
        <v>2838</v>
      </c>
    </row>
    <row r="15" spans="1:5" ht="15" x14ac:dyDescent="0.2">
      <c r="A15" s="112"/>
      <c r="B15" s="73" t="s">
        <v>122</v>
      </c>
      <c r="C15" s="76" t="s">
        <v>356</v>
      </c>
      <c r="D15" s="66">
        <v>2318</v>
      </c>
      <c r="E15" s="66">
        <v>762</v>
      </c>
    </row>
    <row r="16" spans="1:5" ht="15" x14ac:dyDescent="0.2">
      <c r="A16" s="112"/>
      <c r="B16" s="73" t="s">
        <v>304</v>
      </c>
      <c r="C16" s="76" t="s">
        <v>357</v>
      </c>
      <c r="D16" s="66">
        <v>1987</v>
      </c>
      <c r="E16" s="66">
        <v>1310</v>
      </c>
    </row>
    <row r="17" spans="1:5" ht="15" x14ac:dyDescent="0.2">
      <c r="A17" s="112"/>
      <c r="B17" s="73" t="s">
        <v>120</v>
      </c>
      <c r="C17" s="76" t="s">
        <v>121</v>
      </c>
      <c r="D17" s="66">
        <v>1522</v>
      </c>
      <c r="E17" s="66">
        <v>1227</v>
      </c>
    </row>
    <row r="18" spans="1:5" ht="15" x14ac:dyDescent="0.2">
      <c r="A18" s="112"/>
      <c r="B18" s="73" t="s">
        <v>131</v>
      </c>
      <c r="C18" s="76" t="s">
        <v>358</v>
      </c>
      <c r="D18" s="66">
        <v>1456</v>
      </c>
      <c r="E18" s="66">
        <v>0</v>
      </c>
    </row>
    <row r="19" spans="1:5" ht="15" x14ac:dyDescent="0.2">
      <c r="A19" s="112"/>
      <c r="B19" s="73" t="s">
        <v>140</v>
      </c>
      <c r="C19" s="76" t="s">
        <v>225</v>
      </c>
      <c r="D19" s="66">
        <v>1455</v>
      </c>
      <c r="E19" s="66">
        <v>1464</v>
      </c>
    </row>
    <row r="20" spans="1:5" ht="15" x14ac:dyDescent="0.2">
      <c r="A20" s="112"/>
      <c r="B20" s="73" t="s">
        <v>210</v>
      </c>
      <c r="C20" s="76" t="s">
        <v>210</v>
      </c>
      <c r="D20" s="66">
        <v>1318</v>
      </c>
      <c r="E20" s="66">
        <v>955</v>
      </c>
    </row>
    <row r="21" spans="1:5" ht="15" x14ac:dyDescent="0.2">
      <c r="A21" s="112"/>
      <c r="B21" s="73" t="s">
        <v>127</v>
      </c>
      <c r="C21" s="76" t="s">
        <v>359</v>
      </c>
      <c r="D21" s="66">
        <v>979</v>
      </c>
      <c r="E21" s="66">
        <v>0</v>
      </c>
    </row>
    <row r="22" spans="1:5" ht="15" x14ac:dyDescent="0.2">
      <c r="A22" s="112"/>
      <c r="B22" s="73" t="s">
        <v>304</v>
      </c>
      <c r="C22" s="76" t="s">
        <v>360</v>
      </c>
      <c r="D22" s="66">
        <v>879</v>
      </c>
      <c r="E22" s="66">
        <v>0</v>
      </c>
    </row>
    <row r="23" spans="1:5" ht="15" x14ac:dyDescent="0.2">
      <c r="A23" s="112"/>
      <c r="B23" s="73" t="s">
        <v>107</v>
      </c>
      <c r="C23" s="76" t="s">
        <v>361</v>
      </c>
      <c r="D23" s="66">
        <v>871</v>
      </c>
      <c r="E23" s="66">
        <v>40</v>
      </c>
    </row>
    <row r="24" spans="1:5" ht="15" x14ac:dyDescent="0.2">
      <c r="A24" s="112"/>
      <c r="B24" s="73" t="s">
        <v>311</v>
      </c>
      <c r="C24" s="76" t="s">
        <v>362</v>
      </c>
      <c r="D24" s="66">
        <v>755</v>
      </c>
      <c r="E24" s="66">
        <v>0</v>
      </c>
    </row>
    <row r="25" spans="1:5" ht="15" x14ac:dyDescent="0.2">
      <c r="A25" s="112"/>
      <c r="B25" s="73" t="s">
        <v>117</v>
      </c>
      <c r="C25" s="76" t="s">
        <v>363</v>
      </c>
      <c r="D25" s="66">
        <v>722</v>
      </c>
      <c r="E25" s="66">
        <v>0</v>
      </c>
    </row>
    <row r="26" spans="1:5" ht="15" x14ac:dyDescent="0.2">
      <c r="A26" s="112"/>
      <c r="B26" s="73" t="s">
        <v>351</v>
      </c>
      <c r="C26" s="76" t="s">
        <v>208</v>
      </c>
      <c r="D26" s="66">
        <v>713</v>
      </c>
      <c r="E26" s="66">
        <v>760</v>
      </c>
    </row>
    <row r="27" spans="1:5" ht="15" x14ac:dyDescent="0.2">
      <c r="A27" s="112"/>
      <c r="B27" s="73" t="s">
        <v>111</v>
      </c>
      <c r="C27" s="76" t="s">
        <v>364</v>
      </c>
      <c r="D27" s="66">
        <v>630</v>
      </c>
      <c r="E27" s="66">
        <v>0</v>
      </c>
    </row>
    <row r="28" spans="1:5" ht="15" x14ac:dyDescent="0.2">
      <c r="A28" s="112"/>
      <c r="B28" s="73" t="s">
        <v>148</v>
      </c>
      <c r="C28" s="76" t="s">
        <v>365</v>
      </c>
      <c r="D28" s="66">
        <v>617</v>
      </c>
      <c r="E28" s="66">
        <v>332</v>
      </c>
    </row>
    <row r="29" spans="1:5" ht="15" x14ac:dyDescent="0.2">
      <c r="A29" s="112"/>
      <c r="B29" s="73" t="s">
        <v>105</v>
      </c>
      <c r="C29" s="76" t="s">
        <v>106</v>
      </c>
      <c r="D29" s="66">
        <v>549</v>
      </c>
      <c r="E29" s="66">
        <v>379</v>
      </c>
    </row>
    <row r="30" spans="1:5" ht="15" x14ac:dyDescent="0.2">
      <c r="A30" s="112"/>
      <c r="B30" s="73" t="s">
        <v>143</v>
      </c>
      <c r="C30" s="76" t="s">
        <v>366</v>
      </c>
      <c r="D30" s="66">
        <v>541</v>
      </c>
      <c r="E30" s="66">
        <v>0</v>
      </c>
    </row>
    <row r="31" spans="1:5" ht="15" x14ac:dyDescent="0.2">
      <c r="A31" s="112"/>
      <c r="B31" s="73" t="s">
        <v>143</v>
      </c>
      <c r="C31" s="76" t="s">
        <v>250</v>
      </c>
      <c r="D31" s="66">
        <v>483</v>
      </c>
      <c r="E31" s="66">
        <v>410</v>
      </c>
    </row>
    <row r="32" spans="1:5" ht="15" x14ac:dyDescent="0.2">
      <c r="A32" s="112"/>
      <c r="B32" s="73" t="s">
        <v>113</v>
      </c>
      <c r="C32" s="76" t="s">
        <v>215</v>
      </c>
      <c r="D32" s="66">
        <v>458</v>
      </c>
      <c r="E32" s="66">
        <v>303</v>
      </c>
    </row>
    <row r="33" spans="1:5" ht="15" x14ac:dyDescent="0.2">
      <c r="A33" s="112"/>
      <c r="B33" s="73" t="s">
        <v>367</v>
      </c>
      <c r="C33" s="76" t="s">
        <v>368</v>
      </c>
      <c r="D33" s="66">
        <v>387</v>
      </c>
      <c r="E33" s="66">
        <v>349</v>
      </c>
    </row>
    <row r="34" spans="1:5" ht="15" x14ac:dyDescent="0.2">
      <c r="A34" s="112"/>
      <c r="B34" s="73" t="s">
        <v>117</v>
      </c>
      <c r="C34" s="76" t="s">
        <v>252</v>
      </c>
      <c r="D34" s="66">
        <v>313</v>
      </c>
      <c r="E34" s="66">
        <v>234</v>
      </c>
    </row>
    <row r="35" spans="1:5" ht="15" x14ac:dyDescent="0.2">
      <c r="A35" s="112"/>
      <c r="B35" s="73" t="s">
        <v>293</v>
      </c>
      <c r="C35" s="76" t="s">
        <v>251</v>
      </c>
      <c r="D35" s="66">
        <v>305</v>
      </c>
      <c r="E35" s="66">
        <v>341</v>
      </c>
    </row>
    <row r="36" spans="1:5" ht="15" x14ac:dyDescent="0.2">
      <c r="A36" s="112"/>
      <c r="B36" s="73" t="s">
        <v>140</v>
      </c>
      <c r="C36" s="76" t="s">
        <v>369</v>
      </c>
      <c r="D36" s="66">
        <v>263</v>
      </c>
      <c r="E36" s="66">
        <v>0</v>
      </c>
    </row>
    <row r="37" spans="1:5" ht="15" x14ac:dyDescent="0.2">
      <c r="A37" s="112"/>
      <c r="B37" s="73" t="s">
        <v>105</v>
      </c>
      <c r="C37" s="76" t="s">
        <v>370</v>
      </c>
      <c r="D37" s="66">
        <v>229</v>
      </c>
      <c r="E37" s="66">
        <v>0</v>
      </c>
    </row>
    <row r="38" spans="1:5" ht="15" x14ac:dyDescent="0.2">
      <c r="A38" s="112"/>
      <c r="B38" s="73" t="s">
        <v>154</v>
      </c>
      <c r="C38" s="76" t="s">
        <v>266</v>
      </c>
      <c r="D38" s="66">
        <v>196</v>
      </c>
      <c r="E38" s="66">
        <v>1</v>
      </c>
    </row>
    <row r="39" spans="1:5" ht="15" x14ac:dyDescent="0.2">
      <c r="A39" s="112"/>
      <c r="B39" s="73" t="s">
        <v>371</v>
      </c>
      <c r="C39" s="76" t="s">
        <v>372</v>
      </c>
      <c r="D39" s="66">
        <v>187</v>
      </c>
      <c r="E39" s="66">
        <v>4</v>
      </c>
    </row>
    <row r="40" spans="1:5" ht="15" x14ac:dyDescent="0.2">
      <c r="A40" s="112"/>
      <c r="B40" s="73" t="s">
        <v>373</v>
      </c>
      <c r="C40" s="76" t="s">
        <v>374</v>
      </c>
      <c r="D40" s="66">
        <v>179</v>
      </c>
      <c r="E40" s="66">
        <v>118</v>
      </c>
    </row>
    <row r="41" spans="1:5" ht="15" x14ac:dyDescent="0.2">
      <c r="A41" s="112"/>
      <c r="B41" s="73" t="s">
        <v>105</v>
      </c>
      <c r="C41" s="76" t="s">
        <v>375</v>
      </c>
      <c r="D41" s="67">
        <v>154</v>
      </c>
      <c r="E41" s="67">
        <v>0</v>
      </c>
    </row>
    <row r="42" spans="1:5" ht="15" x14ac:dyDescent="0.2">
      <c r="A42" s="112"/>
      <c r="B42" s="73" t="s">
        <v>290</v>
      </c>
      <c r="C42" s="76" t="s">
        <v>376</v>
      </c>
      <c r="D42" s="67">
        <v>144</v>
      </c>
      <c r="E42" s="67">
        <v>0</v>
      </c>
    </row>
    <row r="43" spans="1:5" ht="15" x14ac:dyDescent="0.2">
      <c r="A43" s="112"/>
      <c r="B43" s="73" t="s">
        <v>306</v>
      </c>
      <c r="C43" s="76" t="s">
        <v>377</v>
      </c>
      <c r="D43" s="66">
        <v>144</v>
      </c>
      <c r="E43" s="66">
        <v>0</v>
      </c>
    </row>
    <row r="44" spans="1:5" ht="15" x14ac:dyDescent="0.2">
      <c r="A44" s="112"/>
      <c r="B44" s="73" t="s">
        <v>113</v>
      </c>
      <c r="C44" s="76" t="s">
        <v>114</v>
      </c>
      <c r="D44" s="66">
        <v>106</v>
      </c>
      <c r="E44" s="66">
        <v>70</v>
      </c>
    </row>
    <row r="45" spans="1:5" ht="15" x14ac:dyDescent="0.2">
      <c r="A45" s="112"/>
      <c r="B45" s="73" t="s">
        <v>113</v>
      </c>
      <c r="C45" s="76" t="s">
        <v>378</v>
      </c>
      <c r="D45" s="66">
        <v>104</v>
      </c>
      <c r="E45" s="66">
        <v>0</v>
      </c>
    </row>
    <row r="46" spans="1:5" ht="15" x14ac:dyDescent="0.2">
      <c r="A46" s="112"/>
      <c r="B46" s="73" t="s">
        <v>328</v>
      </c>
      <c r="C46" s="76" t="s">
        <v>224</v>
      </c>
      <c r="D46" s="66">
        <v>95</v>
      </c>
      <c r="E46" s="66">
        <v>105</v>
      </c>
    </row>
    <row r="47" spans="1:5" ht="15" x14ac:dyDescent="0.2">
      <c r="A47" s="112"/>
      <c r="B47" s="73" t="s">
        <v>107</v>
      </c>
      <c r="C47" s="76" t="s">
        <v>379</v>
      </c>
      <c r="D47" s="66">
        <v>89</v>
      </c>
      <c r="E47" s="66">
        <v>0</v>
      </c>
    </row>
    <row r="48" spans="1:5" ht="15" x14ac:dyDescent="0.2">
      <c r="A48" s="112"/>
      <c r="B48" s="73" t="s">
        <v>154</v>
      </c>
      <c r="C48" s="76" t="s">
        <v>380</v>
      </c>
      <c r="D48" s="66">
        <v>63</v>
      </c>
      <c r="E48" s="66">
        <v>0</v>
      </c>
    </row>
    <row r="49" spans="1:5" ht="15" x14ac:dyDescent="0.2">
      <c r="A49" s="112"/>
      <c r="B49" s="73" t="s">
        <v>152</v>
      </c>
      <c r="C49" s="76" t="s">
        <v>381</v>
      </c>
      <c r="D49" s="66">
        <v>55</v>
      </c>
      <c r="E49" s="66">
        <v>0</v>
      </c>
    </row>
    <row r="50" spans="1:5" ht="15" x14ac:dyDescent="0.2">
      <c r="A50" s="112"/>
      <c r="B50" s="73" t="s">
        <v>120</v>
      </c>
      <c r="C50" s="76" t="s">
        <v>196</v>
      </c>
      <c r="D50" s="66">
        <v>52</v>
      </c>
      <c r="E50" s="66">
        <v>28</v>
      </c>
    </row>
    <row r="51" spans="1:5" ht="15" x14ac:dyDescent="0.2">
      <c r="A51" s="112"/>
      <c r="B51" s="73" t="s">
        <v>382</v>
      </c>
      <c r="C51" s="76" t="s">
        <v>349</v>
      </c>
      <c r="D51" s="66">
        <v>51</v>
      </c>
      <c r="E51" s="66">
        <v>25</v>
      </c>
    </row>
    <row r="52" spans="1:5" ht="15" x14ac:dyDescent="0.2">
      <c r="A52" s="112"/>
      <c r="B52" s="73" t="s">
        <v>383</v>
      </c>
      <c r="C52" s="76" t="s">
        <v>384</v>
      </c>
      <c r="D52" s="66">
        <v>43</v>
      </c>
      <c r="E52" s="66">
        <v>94</v>
      </c>
    </row>
    <row r="53" spans="1:5" ht="15" x14ac:dyDescent="0.2">
      <c r="A53" s="112"/>
      <c r="B53" s="73" t="s">
        <v>254</v>
      </c>
      <c r="C53" s="76" t="s">
        <v>255</v>
      </c>
      <c r="D53" s="66">
        <v>40</v>
      </c>
      <c r="E53" s="66">
        <v>120</v>
      </c>
    </row>
    <row r="54" spans="1:5" ht="15" x14ac:dyDescent="0.2">
      <c r="A54" s="112"/>
      <c r="B54" s="73" t="s">
        <v>122</v>
      </c>
      <c r="C54" s="76" t="s">
        <v>385</v>
      </c>
      <c r="D54" s="66">
        <v>36</v>
      </c>
      <c r="E54" s="66">
        <v>0</v>
      </c>
    </row>
    <row r="55" spans="1:5" ht="15" x14ac:dyDescent="0.2">
      <c r="A55" s="112"/>
      <c r="B55" s="73" t="s">
        <v>117</v>
      </c>
      <c r="C55" s="76" t="s">
        <v>386</v>
      </c>
      <c r="D55" s="66">
        <v>34</v>
      </c>
      <c r="E55" s="66">
        <v>18</v>
      </c>
    </row>
    <row r="56" spans="1:5" ht="15" x14ac:dyDescent="0.2">
      <c r="A56" s="112"/>
      <c r="B56" s="73" t="s">
        <v>131</v>
      </c>
      <c r="C56" s="76" t="s">
        <v>132</v>
      </c>
      <c r="D56" s="66">
        <v>34</v>
      </c>
      <c r="E56" s="66">
        <v>418</v>
      </c>
    </row>
    <row r="57" spans="1:5" ht="15" x14ac:dyDescent="0.2">
      <c r="A57" s="112"/>
      <c r="B57" s="73" t="s">
        <v>122</v>
      </c>
      <c r="C57" s="76" t="s">
        <v>387</v>
      </c>
      <c r="D57" s="66">
        <v>30</v>
      </c>
      <c r="E57" s="66">
        <v>20</v>
      </c>
    </row>
    <row r="58" spans="1:5" ht="15" x14ac:dyDescent="0.2">
      <c r="A58" s="112"/>
      <c r="B58" s="73" t="s">
        <v>120</v>
      </c>
      <c r="C58" s="76" t="s">
        <v>172</v>
      </c>
      <c r="D58" s="66">
        <v>22</v>
      </c>
      <c r="E58" s="66">
        <v>45</v>
      </c>
    </row>
    <row r="59" spans="1:5" ht="15" x14ac:dyDescent="0.2">
      <c r="A59" s="112"/>
      <c r="B59" s="73" t="s">
        <v>306</v>
      </c>
      <c r="C59" s="76" t="s">
        <v>388</v>
      </c>
      <c r="D59" s="66">
        <v>17</v>
      </c>
      <c r="E59" s="66">
        <v>0</v>
      </c>
    </row>
    <row r="60" spans="1:5" ht="15" x14ac:dyDescent="0.2">
      <c r="A60" s="112"/>
      <c r="B60" s="73" t="s">
        <v>107</v>
      </c>
      <c r="C60" s="76" t="s">
        <v>389</v>
      </c>
      <c r="D60" s="66">
        <v>14</v>
      </c>
      <c r="E60" s="66">
        <v>0</v>
      </c>
    </row>
    <row r="61" spans="1:5" ht="15" x14ac:dyDescent="0.2">
      <c r="A61" s="112"/>
      <c r="B61" s="73" t="s">
        <v>117</v>
      </c>
      <c r="C61" s="76" t="s">
        <v>390</v>
      </c>
      <c r="D61" s="66">
        <v>14</v>
      </c>
      <c r="E61" s="66">
        <v>0</v>
      </c>
    </row>
    <row r="62" spans="1:5" ht="15" x14ac:dyDescent="0.2">
      <c r="A62" s="112"/>
      <c r="B62" s="73" t="s">
        <v>304</v>
      </c>
      <c r="C62" s="76" t="s">
        <v>391</v>
      </c>
      <c r="D62" s="66">
        <v>13</v>
      </c>
      <c r="E62" s="66">
        <v>0</v>
      </c>
    </row>
    <row r="63" spans="1:5" ht="15" x14ac:dyDescent="0.2">
      <c r="A63" s="112"/>
      <c r="B63" s="73" t="s">
        <v>127</v>
      </c>
      <c r="C63" s="76" t="s">
        <v>188</v>
      </c>
      <c r="D63" s="66">
        <v>13</v>
      </c>
      <c r="E63" s="66">
        <v>230</v>
      </c>
    </row>
    <row r="64" spans="1:5" ht="15" x14ac:dyDescent="0.2">
      <c r="A64" s="112"/>
      <c r="B64" s="73" t="s">
        <v>117</v>
      </c>
      <c r="C64" s="76" t="s">
        <v>392</v>
      </c>
      <c r="D64" s="66">
        <v>9</v>
      </c>
      <c r="E64" s="66">
        <v>0</v>
      </c>
    </row>
    <row r="65" spans="1:5" ht="15" x14ac:dyDescent="0.2">
      <c r="A65" s="112"/>
      <c r="B65" s="73" t="s">
        <v>127</v>
      </c>
      <c r="C65" s="76" t="s">
        <v>128</v>
      </c>
      <c r="D65" s="66">
        <v>8</v>
      </c>
      <c r="E65" s="66">
        <v>222</v>
      </c>
    </row>
    <row r="66" spans="1:5" ht="15" x14ac:dyDescent="0.2">
      <c r="A66" s="112"/>
      <c r="B66" s="73" t="s">
        <v>111</v>
      </c>
      <c r="C66" s="76" t="s">
        <v>393</v>
      </c>
      <c r="D66" s="66">
        <v>7</v>
      </c>
      <c r="E66" s="66">
        <v>2</v>
      </c>
    </row>
    <row r="67" spans="1:5" ht="15" x14ac:dyDescent="0.2">
      <c r="A67" s="112"/>
      <c r="B67" s="73" t="s">
        <v>105</v>
      </c>
      <c r="C67" s="76" t="s">
        <v>394</v>
      </c>
      <c r="D67" s="66">
        <v>6</v>
      </c>
      <c r="E67" s="66">
        <v>0</v>
      </c>
    </row>
    <row r="68" spans="1:5" ht="15" x14ac:dyDescent="0.2">
      <c r="A68" s="112"/>
      <c r="B68" s="73" t="s">
        <v>311</v>
      </c>
      <c r="C68" s="76" t="s">
        <v>395</v>
      </c>
      <c r="D68" s="66">
        <v>6</v>
      </c>
      <c r="E68" s="66">
        <v>339</v>
      </c>
    </row>
    <row r="69" spans="1:5" ht="15" x14ac:dyDescent="0.2">
      <c r="A69" s="112"/>
      <c r="B69" s="73" t="s">
        <v>140</v>
      </c>
      <c r="C69" s="76" t="s">
        <v>206</v>
      </c>
      <c r="D69" s="66">
        <v>5</v>
      </c>
      <c r="E69" s="66">
        <v>11</v>
      </c>
    </row>
    <row r="70" spans="1:5" ht="15" x14ac:dyDescent="0.2">
      <c r="A70" s="112"/>
      <c r="B70" s="73" t="s">
        <v>304</v>
      </c>
      <c r="C70" s="76" t="s">
        <v>396</v>
      </c>
      <c r="D70" s="66">
        <v>5</v>
      </c>
      <c r="E70" s="66">
        <v>30</v>
      </c>
    </row>
    <row r="71" spans="1:5" ht="15" x14ac:dyDescent="0.2">
      <c r="A71" s="112"/>
      <c r="B71" s="73" t="s">
        <v>117</v>
      </c>
      <c r="C71" s="76" t="s">
        <v>349</v>
      </c>
      <c r="D71" s="66">
        <v>2</v>
      </c>
      <c r="E71" s="66">
        <v>2</v>
      </c>
    </row>
    <row r="72" spans="1:5" ht="15" x14ac:dyDescent="0.2">
      <c r="A72" s="112"/>
      <c r="B72" s="73" t="s">
        <v>118</v>
      </c>
      <c r="C72" s="76" t="s">
        <v>119</v>
      </c>
      <c r="D72" s="66">
        <v>2</v>
      </c>
      <c r="E72" s="66">
        <v>1</v>
      </c>
    </row>
    <row r="73" spans="1:5" ht="15" x14ac:dyDescent="0.2">
      <c r="A73" s="112"/>
      <c r="B73" s="73" t="s">
        <v>143</v>
      </c>
      <c r="C73" s="76" t="s">
        <v>288</v>
      </c>
      <c r="D73" s="66">
        <v>1</v>
      </c>
      <c r="E73" s="66">
        <v>0</v>
      </c>
    </row>
    <row r="74" spans="1:5" ht="15" x14ac:dyDescent="0.2">
      <c r="A74" s="112"/>
      <c r="B74" s="73" t="s">
        <v>107</v>
      </c>
      <c r="C74" s="76" t="s">
        <v>207</v>
      </c>
      <c r="D74" s="66">
        <v>1</v>
      </c>
      <c r="E74" s="66">
        <v>3</v>
      </c>
    </row>
    <row r="75" spans="1:5" ht="15" x14ac:dyDescent="0.2">
      <c r="A75" s="112"/>
      <c r="B75" s="73" t="s">
        <v>107</v>
      </c>
      <c r="C75" s="76" t="s">
        <v>397</v>
      </c>
      <c r="D75" s="66">
        <v>1</v>
      </c>
      <c r="E75" s="66">
        <v>0</v>
      </c>
    </row>
    <row r="76" spans="1:5" ht="15" x14ac:dyDescent="0.2">
      <c r="A76" s="112"/>
      <c r="B76" s="73" t="s">
        <v>398</v>
      </c>
      <c r="C76" s="76" t="s">
        <v>399</v>
      </c>
      <c r="D76" s="66">
        <v>1</v>
      </c>
      <c r="E76" s="66">
        <v>0</v>
      </c>
    </row>
    <row r="77" spans="1:5" ht="15" x14ac:dyDescent="0.2">
      <c r="A77" s="112"/>
      <c r="B77" s="73" t="s">
        <v>117</v>
      </c>
      <c r="C77" s="76" t="s">
        <v>400</v>
      </c>
      <c r="D77" s="66">
        <v>1</v>
      </c>
      <c r="E77" s="66">
        <v>0</v>
      </c>
    </row>
    <row r="78" spans="1:5" ht="15" x14ac:dyDescent="0.2">
      <c r="A78" s="112"/>
      <c r="B78" s="73" t="s">
        <v>122</v>
      </c>
      <c r="C78" s="76" t="s">
        <v>401</v>
      </c>
      <c r="D78" s="66">
        <v>1</v>
      </c>
      <c r="E78" s="66">
        <v>0</v>
      </c>
    </row>
    <row r="79" spans="1:5" ht="15" x14ac:dyDescent="0.2">
      <c r="A79" s="112"/>
      <c r="B79" s="73" t="s">
        <v>107</v>
      </c>
      <c r="C79" s="76" t="s">
        <v>108</v>
      </c>
      <c r="D79" s="66">
        <v>0</v>
      </c>
      <c r="E79" s="66">
        <v>73</v>
      </c>
    </row>
    <row r="80" spans="1:5" ht="15" x14ac:dyDescent="0.2">
      <c r="A80" s="112"/>
      <c r="B80" s="73" t="s">
        <v>109</v>
      </c>
      <c r="C80" s="76" t="s">
        <v>402</v>
      </c>
      <c r="D80" s="66">
        <v>0</v>
      </c>
      <c r="E80" s="66">
        <v>1</v>
      </c>
    </row>
    <row r="81" spans="1:5" ht="15" x14ac:dyDescent="0.2">
      <c r="A81" s="112"/>
      <c r="B81" s="73" t="s">
        <v>122</v>
      </c>
      <c r="C81" s="76" t="s">
        <v>209</v>
      </c>
      <c r="D81" s="66">
        <v>0</v>
      </c>
      <c r="E81" s="66">
        <v>6</v>
      </c>
    </row>
    <row r="82" spans="1:5" ht="15" x14ac:dyDescent="0.2">
      <c r="A82" s="112"/>
      <c r="B82" s="93" t="s">
        <v>122</v>
      </c>
      <c r="C82" s="97" t="s">
        <v>123</v>
      </c>
      <c r="D82" s="95">
        <v>0</v>
      </c>
      <c r="E82" s="95">
        <v>58</v>
      </c>
    </row>
    <row r="83" spans="1:5" ht="15" x14ac:dyDescent="0.2">
      <c r="A83" s="61" t="s">
        <v>233</v>
      </c>
      <c r="B83" s="96"/>
      <c r="C83" s="96"/>
      <c r="D83" s="60">
        <f>SUM(D6:D82)</f>
        <v>67280</v>
      </c>
      <c r="E83" s="60">
        <f>SUM(E6:E82)</f>
        <v>32500</v>
      </c>
    </row>
    <row r="84" spans="1:5" ht="15" x14ac:dyDescent="0.2">
      <c r="A84" s="110" t="s">
        <v>134</v>
      </c>
      <c r="B84" s="93" t="s">
        <v>403</v>
      </c>
      <c r="C84" s="94" t="s">
        <v>403</v>
      </c>
      <c r="D84" s="95">
        <v>0</v>
      </c>
      <c r="E84" s="95">
        <v>0</v>
      </c>
    </row>
    <row r="85" spans="1:5" ht="15" x14ac:dyDescent="0.2">
      <c r="A85" s="112"/>
      <c r="B85" s="93" t="s">
        <v>403</v>
      </c>
      <c r="C85" s="94" t="s">
        <v>403</v>
      </c>
      <c r="D85" s="95">
        <v>0</v>
      </c>
      <c r="E85" s="95">
        <v>0</v>
      </c>
    </row>
    <row r="86" spans="1:5" ht="15" x14ac:dyDescent="0.2">
      <c r="A86" s="61" t="s">
        <v>232</v>
      </c>
      <c r="B86" s="96"/>
      <c r="C86" s="96"/>
      <c r="D86" s="60">
        <f>SUM(D84:D85)</f>
        <v>0</v>
      </c>
      <c r="E86" s="60">
        <f>SUM(E84:E85)</f>
        <v>0</v>
      </c>
    </row>
    <row r="87" spans="1:5" ht="15" x14ac:dyDescent="0.2">
      <c r="A87" s="115" t="s">
        <v>139</v>
      </c>
      <c r="B87" s="73" t="s">
        <v>152</v>
      </c>
      <c r="C87" s="80" t="s">
        <v>258</v>
      </c>
      <c r="D87" s="66">
        <v>10</v>
      </c>
      <c r="E87" s="66">
        <v>2</v>
      </c>
    </row>
    <row r="88" spans="1:5" ht="15" x14ac:dyDescent="0.2">
      <c r="A88" s="116"/>
      <c r="B88" s="93" t="s">
        <v>403</v>
      </c>
      <c r="C88" s="94" t="s">
        <v>403</v>
      </c>
      <c r="D88" s="95">
        <v>0</v>
      </c>
      <c r="E88" s="95">
        <v>0</v>
      </c>
    </row>
    <row r="89" spans="1:5" ht="15" x14ac:dyDescent="0.2">
      <c r="A89" s="61" t="s">
        <v>235</v>
      </c>
      <c r="B89" s="96"/>
      <c r="C89" s="96"/>
      <c r="D89" s="60">
        <f>SUM(D87:D88)</f>
        <v>10</v>
      </c>
      <c r="E89" s="60">
        <f>SUM(E87:E88)</f>
        <v>2</v>
      </c>
    </row>
    <row r="90" spans="1:5" ht="15" x14ac:dyDescent="0.2">
      <c r="A90" s="110" t="s">
        <v>142</v>
      </c>
      <c r="B90" s="72" t="s">
        <v>282</v>
      </c>
      <c r="C90" s="79" t="s">
        <v>283</v>
      </c>
      <c r="D90" s="65">
        <v>8742</v>
      </c>
      <c r="E90" s="65">
        <v>2696</v>
      </c>
    </row>
    <row r="91" spans="1:5" ht="15" x14ac:dyDescent="0.2">
      <c r="A91" s="111"/>
      <c r="B91" s="73" t="s">
        <v>282</v>
      </c>
      <c r="C91" s="80" t="s">
        <v>284</v>
      </c>
      <c r="D91" s="66">
        <v>6007</v>
      </c>
      <c r="E91" s="66">
        <v>1606</v>
      </c>
    </row>
    <row r="92" spans="1:5" ht="15" x14ac:dyDescent="0.2">
      <c r="A92" s="111"/>
      <c r="B92" s="73" t="s">
        <v>154</v>
      </c>
      <c r="C92" s="80" t="s">
        <v>266</v>
      </c>
      <c r="D92" s="66">
        <v>5279</v>
      </c>
      <c r="E92" s="66">
        <v>1883</v>
      </c>
    </row>
    <row r="93" spans="1:5" ht="15" x14ac:dyDescent="0.2">
      <c r="A93" s="111"/>
      <c r="B93" s="73" t="s">
        <v>124</v>
      </c>
      <c r="C93" s="80" t="s">
        <v>285</v>
      </c>
      <c r="D93" s="66">
        <v>4401</v>
      </c>
      <c r="E93" s="66">
        <v>3458</v>
      </c>
    </row>
    <row r="94" spans="1:5" ht="15" x14ac:dyDescent="0.2">
      <c r="A94" s="111"/>
      <c r="B94" s="73" t="s">
        <v>105</v>
      </c>
      <c r="C94" s="80" t="s">
        <v>286</v>
      </c>
      <c r="D94" s="66">
        <v>3737</v>
      </c>
      <c r="E94" s="66">
        <v>1098</v>
      </c>
    </row>
    <row r="95" spans="1:5" ht="15" x14ac:dyDescent="0.2">
      <c r="A95" s="111"/>
      <c r="B95" s="73" t="s">
        <v>122</v>
      </c>
      <c r="C95" s="80" t="s">
        <v>268</v>
      </c>
      <c r="D95" s="66">
        <v>3660</v>
      </c>
      <c r="E95" s="66">
        <v>924</v>
      </c>
    </row>
    <row r="96" spans="1:5" ht="15" x14ac:dyDescent="0.2">
      <c r="A96" s="111"/>
      <c r="B96" s="73" t="s">
        <v>111</v>
      </c>
      <c r="C96" s="80" t="s">
        <v>287</v>
      </c>
      <c r="D96" s="66">
        <v>2704</v>
      </c>
      <c r="E96" s="66">
        <v>1319</v>
      </c>
    </row>
    <row r="97" spans="1:5" ht="15" x14ac:dyDescent="0.2">
      <c r="A97" s="111"/>
      <c r="B97" s="73" t="s">
        <v>117</v>
      </c>
      <c r="C97" s="80" t="s">
        <v>194</v>
      </c>
      <c r="D97" s="66">
        <v>2656</v>
      </c>
      <c r="E97" s="66">
        <v>634</v>
      </c>
    </row>
    <row r="98" spans="1:5" ht="15" x14ac:dyDescent="0.2">
      <c r="A98" s="111"/>
      <c r="B98" s="73" t="s">
        <v>143</v>
      </c>
      <c r="C98" s="80" t="s">
        <v>288</v>
      </c>
      <c r="D98" s="66">
        <v>2090</v>
      </c>
      <c r="E98" s="66">
        <v>0</v>
      </c>
    </row>
    <row r="99" spans="1:5" ht="15" x14ac:dyDescent="0.2">
      <c r="A99" s="111"/>
      <c r="B99" s="73" t="s">
        <v>117</v>
      </c>
      <c r="C99" s="80" t="s">
        <v>192</v>
      </c>
      <c r="D99" s="66">
        <v>2035</v>
      </c>
      <c r="E99" s="66">
        <v>550</v>
      </c>
    </row>
    <row r="100" spans="1:5" ht="15" x14ac:dyDescent="0.2">
      <c r="A100" s="111"/>
      <c r="B100" s="73" t="s">
        <v>210</v>
      </c>
      <c r="C100" s="80" t="s">
        <v>211</v>
      </c>
      <c r="D100" s="66">
        <v>1984</v>
      </c>
      <c r="E100" s="66">
        <v>1557</v>
      </c>
    </row>
    <row r="101" spans="1:5" ht="15" x14ac:dyDescent="0.2">
      <c r="A101" s="111"/>
      <c r="B101" s="73" t="s">
        <v>117</v>
      </c>
      <c r="C101" s="80" t="s">
        <v>289</v>
      </c>
      <c r="D101" s="66">
        <v>1902</v>
      </c>
      <c r="E101" s="66">
        <v>1443</v>
      </c>
    </row>
    <row r="102" spans="1:5" ht="15" x14ac:dyDescent="0.2">
      <c r="A102" s="111"/>
      <c r="B102" s="73" t="s">
        <v>290</v>
      </c>
      <c r="C102" s="80" t="s">
        <v>291</v>
      </c>
      <c r="D102" s="66">
        <v>1764</v>
      </c>
      <c r="E102" s="66">
        <v>0</v>
      </c>
    </row>
    <row r="103" spans="1:5" ht="15" x14ac:dyDescent="0.2">
      <c r="A103" s="111"/>
      <c r="B103" s="73" t="s">
        <v>143</v>
      </c>
      <c r="C103" s="80" t="s">
        <v>144</v>
      </c>
      <c r="D103" s="66">
        <v>1368</v>
      </c>
      <c r="E103" s="66">
        <v>541</v>
      </c>
    </row>
    <row r="104" spans="1:5" ht="15" x14ac:dyDescent="0.2">
      <c r="A104" s="111"/>
      <c r="B104" s="73" t="s">
        <v>154</v>
      </c>
      <c r="C104" s="80" t="s">
        <v>292</v>
      </c>
      <c r="D104" s="66">
        <v>1241</v>
      </c>
      <c r="E104" s="66">
        <v>673</v>
      </c>
    </row>
    <row r="105" spans="1:5" ht="15" x14ac:dyDescent="0.2">
      <c r="A105" s="111"/>
      <c r="B105" s="73" t="s">
        <v>293</v>
      </c>
      <c r="C105" s="80" t="s">
        <v>261</v>
      </c>
      <c r="D105" s="66">
        <v>1158</v>
      </c>
      <c r="E105" s="66">
        <v>491</v>
      </c>
    </row>
    <row r="106" spans="1:5" s="15" customFormat="1" ht="15" x14ac:dyDescent="0.35">
      <c r="A106" s="111"/>
      <c r="B106" s="73" t="s">
        <v>117</v>
      </c>
      <c r="C106" s="80" t="s">
        <v>294</v>
      </c>
      <c r="D106" s="66">
        <v>1125</v>
      </c>
      <c r="E106" s="66">
        <v>468</v>
      </c>
    </row>
    <row r="107" spans="1:5" s="15" customFormat="1" ht="15" x14ac:dyDescent="0.35">
      <c r="A107" s="111"/>
      <c r="B107" s="73" t="s">
        <v>295</v>
      </c>
      <c r="C107" s="80" t="s">
        <v>296</v>
      </c>
      <c r="D107" s="66">
        <v>1076</v>
      </c>
      <c r="E107" s="66">
        <v>0</v>
      </c>
    </row>
    <row r="108" spans="1:5" s="15" customFormat="1" ht="15" x14ac:dyDescent="0.35">
      <c r="A108" s="111"/>
      <c r="B108" s="73" t="s">
        <v>105</v>
      </c>
      <c r="C108" s="80" t="s">
        <v>297</v>
      </c>
      <c r="D108" s="66">
        <v>1036</v>
      </c>
      <c r="E108" s="66">
        <v>422</v>
      </c>
    </row>
    <row r="109" spans="1:5" s="15" customFormat="1" ht="15" x14ac:dyDescent="0.35">
      <c r="A109" s="111"/>
      <c r="B109" s="73" t="s">
        <v>152</v>
      </c>
      <c r="C109" s="80" t="s">
        <v>298</v>
      </c>
      <c r="D109" s="66">
        <v>984</v>
      </c>
      <c r="E109" s="66">
        <v>0</v>
      </c>
    </row>
    <row r="110" spans="1:5" s="15" customFormat="1" ht="15" x14ac:dyDescent="0.35">
      <c r="A110" s="111"/>
      <c r="B110" s="73" t="s">
        <v>107</v>
      </c>
      <c r="C110" s="80" t="s">
        <v>299</v>
      </c>
      <c r="D110" s="66">
        <v>983</v>
      </c>
      <c r="E110" s="66">
        <v>398</v>
      </c>
    </row>
    <row r="111" spans="1:5" s="15" customFormat="1" ht="15" x14ac:dyDescent="0.35">
      <c r="A111" s="111"/>
      <c r="B111" s="73" t="s">
        <v>131</v>
      </c>
      <c r="C111" s="80" t="s">
        <v>300</v>
      </c>
      <c r="D111" s="66">
        <v>968</v>
      </c>
      <c r="E111" s="66">
        <v>0</v>
      </c>
    </row>
    <row r="112" spans="1:5" s="15" customFormat="1" ht="15" x14ac:dyDescent="0.35">
      <c r="A112" s="111"/>
      <c r="B112" s="73" t="s">
        <v>148</v>
      </c>
      <c r="C112" s="80" t="s">
        <v>149</v>
      </c>
      <c r="D112" s="66">
        <v>967</v>
      </c>
      <c r="E112" s="66">
        <v>838</v>
      </c>
    </row>
    <row r="113" spans="1:5" s="15" customFormat="1" ht="15" x14ac:dyDescent="0.35">
      <c r="A113" s="111"/>
      <c r="B113" s="73" t="s">
        <v>143</v>
      </c>
      <c r="C113" s="80" t="s">
        <v>260</v>
      </c>
      <c r="D113" s="66">
        <v>908</v>
      </c>
      <c r="E113" s="66">
        <v>729</v>
      </c>
    </row>
    <row r="114" spans="1:5" s="15" customFormat="1" ht="15" x14ac:dyDescent="0.35">
      <c r="A114" s="111"/>
      <c r="B114" s="73" t="s">
        <v>131</v>
      </c>
      <c r="C114" s="80" t="s">
        <v>132</v>
      </c>
      <c r="D114" s="66">
        <v>894</v>
      </c>
      <c r="E114" s="66">
        <v>199</v>
      </c>
    </row>
    <row r="115" spans="1:5" s="15" customFormat="1" ht="15" x14ac:dyDescent="0.35">
      <c r="A115" s="111"/>
      <c r="B115" s="73" t="s">
        <v>113</v>
      </c>
      <c r="C115" s="80" t="s">
        <v>301</v>
      </c>
      <c r="D115" s="66">
        <v>667</v>
      </c>
      <c r="E115" s="66">
        <v>135</v>
      </c>
    </row>
    <row r="116" spans="1:5" ht="15" x14ac:dyDescent="0.2">
      <c r="A116" s="111"/>
      <c r="B116" s="73" t="s">
        <v>226</v>
      </c>
      <c r="C116" s="80" t="s">
        <v>302</v>
      </c>
      <c r="D116" s="66">
        <v>552</v>
      </c>
      <c r="E116" s="66">
        <v>89</v>
      </c>
    </row>
    <row r="117" spans="1:5" ht="15" x14ac:dyDescent="0.2">
      <c r="A117" s="111"/>
      <c r="B117" s="73" t="s">
        <v>282</v>
      </c>
      <c r="C117" s="80" t="s">
        <v>303</v>
      </c>
      <c r="D117" s="66">
        <v>520</v>
      </c>
      <c r="E117" s="66">
        <v>0</v>
      </c>
    </row>
    <row r="118" spans="1:5" ht="15" x14ac:dyDescent="0.2">
      <c r="A118" s="111"/>
      <c r="B118" s="73" t="s">
        <v>304</v>
      </c>
      <c r="C118" s="80" t="s">
        <v>305</v>
      </c>
      <c r="D118" s="66">
        <v>506</v>
      </c>
      <c r="E118" s="66">
        <v>586</v>
      </c>
    </row>
    <row r="119" spans="1:5" ht="15" x14ac:dyDescent="0.2">
      <c r="A119" s="111"/>
      <c r="B119" s="73" t="s">
        <v>306</v>
      </c>
      <c r="C119" s="80" t="s">
        <v>307</v>
      </c>
      <c r="D119" s="66">
        <v>477</v>
      </c>
      <c r="E119" s="66">
        <v>0</v>
      </c>
    </row>
    <row r="120" spans="1:5" ht="15" x14ac:dyDescent="0.2">
      <c r="A120" s="111"/>
      <c r="B120" s="73" t="s">
        <v>117</v>
      </c>
      <c r="C120" s="80" t="s">
        <v>308</v>
      </c>
      <c r="D120" s="66">
        <v>461</v>
      </c>
      <c r="E120" s="66">
        <v>154</v>
      </c>
    </row>
    <row r="121" spans="1:5" ht="15" x14ac:dyDescent="0.2">
      <c r="A121" s="111"/>
      <c r="B121" s="73" t="s">
        <v>254</v>
      </c>
      <c r="C121" s="80" t="s">
        <v>309</v>
      </c>
      <c r="D121" s="66">
        <v>419</v>
      </c>
      <c r="E121" s="66">
        <v>192</v>
      </c>
    </row>
    <row r="122" spans="1:5" ht="15" x14ac:dyDescent="0.2">
      <c r="A122" s="111"/>
      <c r="B122" s="73" t="s">
        <v>140</v>
      </c>
      <c r="C122" s="80" t="s">
        <v>310</v>
      </c>
      <c r="D122" s="66">
        <v>418</v>
      </c>
      <c r="E122" s="66">
        <v>0</v>
      </c>
    </row>
    <row r="123" spans="1:5" ht="15" x14ac:dyDescent="0.2">
      <c r="A123" s="111"/>
      <c r="B123" s="73" t="s">
        <v>311</v>
      </c>
      <c r="C123" s="80" t="s">
        <v>312</v>
      </c>
      <c r="D123" s="66">
        <v>407</v>
      </c>
      <c r="E123" s="66">
        <v>101</v>
      </c>
    </row>
    <row r="124" spans="1:5" ht="15" x14ac:dyDescent="0.2">
      <c r="A124" s="111"/>
      <c r="B124" s="73" t="s">
        <v>105</v>
      </c>
      <c r="C124" s="80" t="s">
        <v>190</v>
      </c>
      <c r="D124" s="66">
        <v>387</v>
      </c>
      <c r="E124" s="66">
        <v>138</v>
      </c>
    </row>
    <row r="125" spans="1:5" ht="15" x14ac:dyDescent="0.2">
      <c r="A125" s="111"/>
      <c r="B125" s="73" t="s">
        <v>290</v>
      </c>
      <c r="C125" s="80" t="s">
        <v>309</v>
      </c>
      <c r="D125" s="66">
        <v>349</v>
      </c>
      <c r="E125" s="66">
        <v>30</v>
      </c>
    </row>
    <row r="126" spans="1:5" ht="15" x14ac:dyDescent="0.2">
      <c r="A126" s="111"/>
      <c r="B126" s="73" t="s">
        <v>122</v>
      </c>
      <c r="C126" s="80" t="s">
        <v>313</v>
      </c>
      <c r="D126" s="66">
        <v>336</v>
      </c>
      <c r="E126" s="66">
        <v>387</v>
      </c>
    </row>
    <row r="127" spans="1:5" ht="15" x14ac:dyDescent="0.2">
      <c r="A127" s="111"/>
      <c r="B127" s="73" t="s">
        <v>105</v>
      </c>
      <c r="C127" s="80" t="s">
        <v>314</v>
      </c>
      <c r="D127" s="66">
        <v>304</v>
      </c>
      <c r="E127" s="66">
        <v>395</v>
      </c>
    </row>
    <row r="128" spans="1:5" ht="15" x14ac:dyDescent="0.2">
      <c r="A128" s="111"/>
      <c r="B128" s="73" t="s">
        <v>113</v>
      </c>
      <c r="C128" s="80" t="s">
        <v>315</v>
      </c>
      <c r="D128" s="66">
        <v>290</v>
      </c>
      <c r="E128" s="66">
        <v>1</v>
      </c>
    </row>
    <row r="129" spans="1:5" ht="15" x14ac:dyDescent="0.2">
      <c r="A129" s="111"/>
      <c r="B129" s="73" t="s">
        <v>148</v>
      </c>
      <c r="C129" s="80" t="s">
        <v>150</v>
      </c>
      <c r="D129" s="66">
        <v>271</v>
      </c>
      <c r="E129" s="66">
        <v>231</v>
      </c>
    </row>
    <row r="130" spans="1:5" ht="15" x14ac:dyDescent="0.2">
      <c r="A130" s="111"/>
      <c r="B130" s="73" t="s">
        <v>124</v>
      </c>
      <c r="C130" s="80" t="s">
        <v>316</v>
      </c>
      <c r="D130" s="66">
        <v>266</v>
      </c>
      <c r="E130" s="66">
        <v>192</v>
      </c>
    </row>
    <row r="131" spans="1:5" ht="15" x14ac:dyDescent="0.2">
      <c r="A131" s="111"/>
      <c r="B131" s="73" t="s">
        <v>105</v>
      </c>
      <c r="C131" s="80" t="s">
        <v>173</v>
      </c>
      <c r="D131" s="66">
        <v>258</v>
      </c>
      <c r="E131" s="66">
        <v>155</v>
      </c>
    </row>
    <row r="132" spans="1:5" ht="15" x14ac:dyDescent="0.2">
      <c r="A132" s="111"/>
      <c r="B132" s="73" t="s">
        <v>311</v>
      </c>
      <c r="C132" s="80" t="s">
        <v>317</v>
      </c>
      <c r="D132" s="66">
        <v>251</v>
      </c>
      <c r="E132" s="66">
        <v>275</v>
      </c>
    </row>
    <row r="133" spans="1:5" ht="15" x14ac:dyDescent="0.2">
      <c r="A133" s="111"/>
      <c r="B133" s="73" t="s">
        <v>113</v>
      </c>
      <c r="C133" s="80" t="s">
        <v>215</v>
      </c>
      <c r="D133" s="66">
        <v>240</v>
      </c>
      <c r="E133" s="66">
        <v>230</v>
      </c>
    </row>
    <row r="134" spans="1:5" ht="15" x14ac:dyDescent="0.2">
      <c r="A134" s="111"/>
      <c r="B134" s="73" t="s">
        <v>154</v>
      </c>
      <c r="C134" s="80" t="s">
        <v>155</v>
      </c>
      <c r="D134" s="66">
        <v>224</v>
      </c>
      <c r="E134" s="66">
        <v>175</v>
      </c>
    </row>
    <row r="135" spans="1:5" ht="15" x14ac:dyDescent="0.2">
      <c r="A135" s="111"/>
      <c r="B135" s="73" t="s">
        <v>105</v>
      </c>
      <c r="C135" s="80" t="s">
        <v>212</v>
      </c>
      <c r="D135" s="66">
        <v>221</v>
      </c>
      <c r="E135" s="66">
        <v>101</v>
      </c>
    </row>
    <row r="136" spans="1:5" ht="15" x14ac:dyDescent="0.2">
      <c r="A136" s="111"/>
      <c r="B136" s="73" t="s">
        <v>113</v>
      </c>
      <c r="C136" s="80" t="s">
        <v>318</v>
      </c>
      <c r="D136" s="66">
        <v>218</v>
      </c>
      <c r="E136" s="66">
        <v>0</v>
      </c>
    </row>
    <row r="137" spans="1:5" ht="15" x14ac:dyDescent="0.2">
      <c r="A137" s="111"/>
      <c r="B137" s="73" t="s">
        <v>124</v>
      </c>
      <c r="C137" s="80" t="s">
        <v>319</v>
      </c>
      <c r="D137" s="66">
        <v>217</v>
      </c>
      <c r="E137" s="66">
        <v>0</v>
      </c>
    </row>
    <row r="138" spans="1:5" ht="15" x14ac:dyDescent="0.2">
      <c r="A138" s="111"/>
      <c r="B138" s="73" t="s">
        <v>117</v>
      </c>
      <c r="C138" s="80" t="s">
        <v>320</v>
      </c>
      <c r="D138" s="66">
        <v>194</v>
      </c>
      <c r="E138" s="66">
        <v>340</v>
      </c>
    </row>
    <row r="139" spans="1:5" ht="15" x14ac:dyDescent="0.2">
      <c r="A139" s="111"/>
      <c r="B139" s="73" t="s">
        <v>105</v>
      </c>
      <c r="C139" s="80" t="s">
        <v>321</v>
      </c>
      <c r="D139" s="66">
        <v>184</v>
      </c>
      <c r="E139" s="66">
        <v>76</v>
      </c>
    </row>
    <row r="140" spans="1:5" ht="15" x14ac:dyDescent="0.2">
      <c r="A140" s="111"/>
      <c r="B140" s="73" t="s">
        <v>131</v>
      </c>
      <c r="C140" s="80" t="s">
        <v>174</v>
      </c>
      <c r="D140" s="66">
        <v>160</v>
      </c>
      <c r="E140" s="66">
        <v>106</v>
      </c>
    </row>
    <row r="141" spans="1:5" ht="15" x14ac:dyDescent="0.2">
      <c r="A141" s="111"/>
      <c r="B141" s="73" t="s">
        <v>254</v>
      </c>
      <c r="C141" s="80" t="s">
        <v>322</v>
      </c>
      <c r="D141" s="66">
        <v>156</v>
      </c>
      <c r="E141" s="66">
        <v>0</v>
      </c>
    </row>
    <row r="142" spans="1:5" ht="15" x14ac:dyDescent="0.2">
      <c r="A142" s="111"/>
      <c r="B142" s="73" t="s">
        <v>131</v>
      </c>
      <c r="C142" s="80" t="s">
        <v>323</v>
      </c>
      <c r="D142" s="66">
        <v>153</v>
      </c>
      <c r="E142" s="66">
        <v>4</v>
      </c>
    </row>
    <row r="143" spans="1:5" s="15" customFormat="1" ht="15" x14ac:dyDescent="0.35">
      <c r="A143" s="111"/>
      <c r="B143" s="73" t="s">
        <v>154</v>
      </c>
      <c r="C143" s="80" t="s">
        <v>324</v>
      </c>
      <c r="D143" s="66">
        <v>135</v>
      </c>
      <c r="E143" s="66">
        <v>144</v>
      </c>
    </row>
    <row r="144" spans="1:5" s="15" customFormat="1" ht="15" x14ac:dyDescent="0.35">
      <c r="A144" s="111"/>
      <c r="B144" s="73" t="s">
        <v>226</v>
      </c>
      <c r="C144" s="80" t="s">
        <v>325</v>
      </c>
      <c r="D144" s="66">
        <v>131</v>
      </c>
      <c r="E144" s="66">
        <v>17</v>
      </c>
    </row>
    <row r="145" spans="1:5" s="15" customFormat="1" ht="15" x14ac:dyDescent="0.35">
      <c r="A145" s="111"/>
      <c r="B145" s="73" t="s">
        <v>122</v>
      </c>
      <c r="C145" s="80" t="s">
        <v>326</v>
      </c>
      <c r="D145" s="66">
        <v>123</v>
      </c>
      <c r="E145" s="66">
        <v>0</v>
      </c>
    </row>
    <row r="146" spans="1:5" s="15" customFormat="1" ht="15" x14ac:dyDescent="0.35">
      <c r="A146" s="111"/>
      <c r="B146" s="73" t="s">
        <v>143</v>
      </c>
      <c r="C146" s="80" t="s">
        <v>327</v>
      </c>
      <c r="D146" s="66">
        <v>119</v>
      </c>
      <c r="E146" s="66">
        <v>82</v>
      </c>
    </row>
    <row r="147" spans="1:5" s="15" customFormat="1" ht="15" x14ac:dyDescent="0.35">
      <c r="A147" s="111"/>
      <c r="B147" s="73" t="s">
        <v>328</v>
      </c>
      <c r="C147" s="80" t="s">
        <v>329</v>
      </c>
      <c r="D147" s="66">
        <v>104</v>
      </c>
      <c r="E147" s="66">
        <v>0</v>
      </c>
    </row>
    <row r="148" spans="1:5" s="15" customFormat="1" ht="15" x14ac:dyDescent="0.35">
      <c r="A148" s="111"/>
      <c r="B148" s="73" t="s">
        <v>143</v>
      </c>
      <c r="C148" s="80" t="s">
        <v>330</v>
      </c>
      <c r="D148" s="66">
        <v>102</v>
      </c>
      <c r="E148" s="66">
        <v>0</v>
      </c>
    </row>
    <row r="149" spans="1:5" s="15" customFormat="1" ht="15" x14ac:dyDescent="0.35">
      <c r="A149" s="111"/>
      <c r="B149" s="73" t="s">
        <v>111</v>
      </c>
      <c r="C149" s="80" t="s">
        <v>331</v>
      </c>
      <c r="D149" s="66">
        <v>100</v>
      </c>
      <c r="E149" s="66">
        <v>46</v>
      </c>
    </row>
    <row r="150" spans="1:5" s="15" customFormat="1" ht="15" x14ac:dyDescent="0.35">
      <c r="A150" s="111"/>
      <c r="B150" s="73" t="s">
        <v>332</v>
      </c>
      <c r="C150" s="80" t="s">
        <v>333</v>
      </c>
      <c r="D150" s="66">
        <v>96</v>
      </c>
      <c r="E150" s="66">
        <v>192</v>
      </c>
    </row>
    <row r="151" spans="1:5" s="15" customFormat="1" ht="15" x14ac:dyDescent="0.35">
      <c r="A151" s="111"/>
      <c r="B151" s="73" t="s">
        <v>226</v>
      </c>
      <c r="C151" s="80" t="s">
        <v>334</v>
      </c>
      <c r="D151" s="66">
        <v>95</v>
      </c>
      <c r="E151" s="66">
        <v>177</v>
      </c>
    </row>
    <row r="152" spans="1:5" s="15" customFormat="1" ht="15" x14ac:dyDescent="0.35">
      <c r="A152" s="111"/>
      <c r="B152" s="73" t="s">
        <v>143</v>
      </c>
      <c r="C152" s="80" t="s">
        <v>259</v>
      </c>
      <c r="D152" s="66">
        <v>86</v>
      </c>
      <c r="E152" s="66">
        <v>49</v>
      </c>
    </row>
    <row r="153" spans="1:5" ht="15" x14ac:dyDescent="0.2">
      <c r="A153" s="111"/>
      <c r="B153" s="73" t="s">
        <v>118</v>
      </c>
      <c r="C153" s="80" t="s">
        <v>335</v>
      </c>
      <c r="D153" s="66">
        <v>74</v>
      </c>
      <c r="E153" s="66">
        <v>0</v>
      </c>
    </row>
    <row r="154" spans="1:5" ht="15" x14ac:dyDescent="0.2">
      <c r="A154" s="111"/>
      <c r="B154" s="73" t="s">
        <v>293</v>
      </c>
      <c r="C154" s="80" t="s">
        <v>336</v>
      </c>
      <c r="D154" s="66">
        <v>66</v>
      </c>
      <c r="E154" s="66">
        <v>0</v>
      </c>
    </row>
    <row r="155" spans="1:5" ht="15" x14ac:dyDescent="0.2">
      <c r="A155" s="111"/>
      <c r="B155" s="73" t="s">
        <v>293</v>
      </c>
      <c r="C155" s="80" t="s">
        <v>337</v>
      </c>
      <c r="D155" s="66">
        <v>62</v>
      </c>
      <c r="E155" s="66">
        <v>0</v>
      </c>
    </row>
    <row r="156" spans="1:5" ht="15" x14ac:dyDescent="0.2">
      <c r="A156" s="111"/>
      <c r="B156" s="73" t="s">
        <v>226</v>
      </c>
      <c r="C156" s="80" t="s">
        <v>338</v>
      </c>
      <c r="D156" s="66">
        <v>61</v>
      </c>
      <c r="E156" s="66">
        <v>0</v>
      </c>
    </row>
    <row r="157" spans="1:5" ht="15" x14ac:dyDescent="0.2">
      <c r="A157" s="111"/>
      <c r="B157" s="73" t="s">
        <v>152</v>
      </c>
      <c r="C157" s="80" t="s">
        <v>153</v>
      </c>
      <c r="D157" s="66">
        <v>43</v>
      </c>
      <c r="E157" s="66">
        <v>39</v>
      </c>
    </row>
    <row r="158" spans="1:5" ht="15" x14ac:dyDescent="0.2">
      <c r="A158" s="111"/>
      <c r="B158" s="73" t="s">
        <v>117</v>
      </c>
      <c r="C158" s="80" t="s">
        <v>339</v>
      </c>
      <c r="D158" s="66">
        <v>40</v>
      </c>
      <c r="E158" s="66">
        <v>273</v>
      </c>
    </row>
    <row r="159" spans="1:5" ht="15" x14ac:dyDescent="0.2">
      <c r="A159" s="111"/>
      <c r="B159" s="73" t="s">
        <v>118</v>
      </c>
      <c r="C159" s="80" t="s">
        <v>147</v>
      </c>
      <c r="D159" s="66">
        <v>39</v>
      </c>
      <c r="E159" s="66">
        <v>88</v>
      </c>
    </row>
    <row r="160" spans="1:5" ht="15" x14ac:dyDescent="0.2">
      <c r="A160" s="111"/>
      <c r="B160" s="73" t="s">
        <v>105</v>
      </c>
      <c r="C160" s="80" t="s">
        <v>191</v>
      </c>
      <c r="D160" s="66">
        <v>37</v>
      </c>
      <c r="E160" s="66">
        <v>25</v>
      </c>
    </row>
    <row r="161" spans="1:5" ht="15" x14ac:dyDescent="0.2">
      <c r="A161" s="111"/>
      <c r="B161" s="73" t="s">
        <v>154</v>
      </c>
      <c r="C161" s="80" t="s">
        <v>216</v>
      </c>
      <c r="D161" s="66">
        <v>33</v>
      </c>
      <c r="E161" s="66">
        <v>22</v>
      </c>
    </row>
    <row r="162" spans="1:5" ht="15" x14ac:dyDescent="0.2">
      <c r="A162" s="111"/>
      <c r="B162" s="73" t="s">
        <v>105</v>
      </c>
      <c r="C162" s="80" t="s">
        <v>340</v>
      </c>
      <c r="D162" s="66">
        <v>32</v>
      </c>
      <c r="E162" s="66">
        <v>0</v>
      </c>
    </row>
    <row r="163" spans="1:5" ht="15" x14ac:dyDescent="0.2">
      <c r="A163" s="111"/>
      <c r="B163" s="73" t="s">
        <v>226</v>
      </c>
      <c r="C163" s="80" t="s">
        <v>341</v>
      </c>
      <c r="D163" s="66">
        <v>32</v>
      </c>
      <c r="E163" s="66">
        <v>0</v>
      </c>
    </row>
    <row r="164" spans="1:5" ht="15" x14ac:dyDescent="0.2">
      <c r="A164" s="111"/>
      <c r="B164" s="73" t="s">
        <v>328</v>
      </c>
      <c r="C164" s="80" t="s">
        <v>342</v>
      </c>
      <c r="D164" s="66">
        <v>30</v>
      </c>
      <c r="E164" s="66">
        <v>0</v>
      </c>
    </row>
    <row r="165" spans="1:5" ht="15" x14ac:dyDescent="0.2">
      <c r="A165" s="112"/>
      <c r="B165" s="73" t="s">
        <v>111</v>
      </c>
      <c r="C165" s="80" t="s">
        <v>343</v>
      </c>
      <c r="D165" s="66">
        <v>25</v>
      </c>
      <c r="E165" s="66">
        <v>13</v>
      </c>
    </row>
    <row r="166" spans="1:5" ht="15" x14ac:dyDescent="0.2">
      <c r="A166" s="112"/>
      <c r="B166" s="73" t="s">
        <v>140</v>
      </c>
      <c r="C166" s="80" t="s">
        <v>344</v>
      </c>
      <c r="D166" s="66">
        <v>23</v>
      </c>
      <c r="E166" s="66">
        <v>0</v>
      </c>
    </row>
    <row r="167" spans="1:5" ht="15" x14ac:dyDescent="0.2">
      <c r="A167" s="112"/>
      <c r="B167" s="73" t="s">
        <v>226</v>
      </c>
      <c r="C167" s="80" t="s">
        <v>345</v>
      </c>
      <c r="D167" s="66">
        <v>22</v>
      </c>
      <c r="E167" s="66">
        <v>43</v>
      </c>
    </row>
    <row r="168" spans="1:5" ht="15" x14ac:dyDescent="0.2">
      <c r="A168" s="112"/>
      <c r="B168" s="73" t="s">
        <v>143</v>
      </c>
      <c r="C168" s="80" t="s">
        <v>346</v>
      </c>
      <c r="D168" s="66">
        <v>21</v>
      </c>
      <c r="E168" s="66">
        <v>8</v>
      </c>
    </row>
    <row r="169" spans="1:5" ht="15" x14ac:dyDescent="0.2">
      <c r="A169" s="112"/>
      <c r="B169" s="73" t="s">
        <v>140</v>
      </c>
      <c r="C169" s="80" t="s">
        <v>206</v>
      </c>
      <c r="D169" s="66">
        <v>18</v>
      </c>
      <c r="E169" s="66">
        <v>109</v>
      </c>
    </row>
    <row r="170" spans="1:5" ht="15" x14ac:dyDescent="0.2">
      <c r="A170" s="112"/>
      <c r="B170" s="73" t="s">
        <v>154</v>
      </c>
      <c r="C170" s="80" t="s">
        <v>262</v>
      </c>
      <c r="D170" s="66">
        <v>12</v>
      </c>
      <c r="E170" s="66">
        <v>10</v>
      </c>
    </row>
    <row r="171" spans="1:5" ht="15" x14ac:dyDescent="0.2">
      <c r="A171" s="112"/>
      <c r="B171" s="73" t="s">
        <v>131</v>
      </c>
      <c r="C171" s="80" t="s">
        <v>347</v>
      </c>
      <c r="D171" s="66">
        <v>5</v>
      </c>
      <c r="E171" s="66">
        <v>0</v>
      </c>
    </row>
    <row r="172" spans="1:5" ht="15" x14ac:dyDescent="0.2">
      <c r="A172" s="112"/>
      <c r="B172" s="73" t="s">
        <v>143</v>
      </c>
      <c r="C172" s="80" t="s">
        <v>348</v>
      </c>
      <c r="D172" s="66">
        <v>3</v>
      </c>
      <c r="E172" s="66">
        <v>10</v>
      </c>
    </row>
    <row r="173" spans="1:5" ht="15" x14ac:dyDescent="0.2">
      <c r="A173" s="112"/>
      <c r="B173" s="73" t="s">
        <v>264</v>
      </c>
      <c r="C173" s="80" t="s">
        <v>265</v>
      </c>
      <c r="D173" s="66">
        <v>3</v>
      </c>
      <c r="E173" s="66">
        <v>4</v>
      </c>
    </row>
    <row r="174" spans="1:5" ht="15" x14ac:dyDescent="0.2">
      <c r="A174" s="112"/>
      <c r="B174" s="73" t="s">
        <v>105</v>
      </c>
      <c r="C174" s="80" t="s">
        <v>189</v>
      </c>
      <c r="D174" s="66">
        <v>2</v>
      </c>
      <c r="E174" s="66">
        <v>0</v>
      </c>
    </row>
    <row r="175" spans="1:5" ht="15" x14ac:dyDescent="0.2">
      <c r="A175" s="112"/>
      <c r="B175" s="73" t="s">
        <v>131</v>
      </c>
      <c r="C175" s="80" t="s">
        <v>349</v>
      </c>
      <c r="D175" s="66">
        <v>1</v>
      </c>
      <c r="E175" s="66">
        <v>0</v>
      </c>
    </row>
    <row r="176" spans="1:5" ht="15" x14ac:dyDescent="0.2">
      <c r="A176" s="112"/>
      <c r="B176" s="73" t="s">
        <v>105</v>
      </c>
      <c r="C176" s="80" t="s">
        <v>145</v>
      </c>
      <c r="D176" s="66">
        <v>0</v>
      </c>
      <c r="E176" s="66">
        <v>27</v>
      </c>
    </row>
    <row r="177" spans="1:16" ht="15" x14ac:dyDescent="0.2">
      <c r="A177" s="112"/>
      <c r="B177" s="93" t="s">
        <v>117</v>
      </c>
      <c r="C177" s="94" t="s">
        <v>350</v>
      </c>
      <c r="D177" s="95">
        <v>0</v>
      </c>
      <c r="E177" s="95">
        <v>2</v>
      </c>
    </row>
    <row r="178" spans="1:16" ht="15" x14ac:dyDescent="0.2">
      <c r="A178" s="119" t="s">
        <v>231</v>
      </c>
      <c r="B178" s="120"/>
      <c r="C178" s="121"/>
      <c r="D178" s="60">
        <f>SUM(D90:D177)</f>
        <v>70550</v>
      </c>
      <c r="E178" s="60">
        <f>SUM(E90:E177)</f>
        <v>27400</v>
      </c>
    </row>
    <row r="179" spans="1:16" s="2" customFormat="1" ht="17.25" customHeight="1" x14ac:dyDescent="0.3">
      <c r="A179" s="104" t="s">
        <v>236</v>
      </c>
      <c r="B179" s="104"/>
      <c r="C179" s="104"/>
      <c r="D179" s="104"/>
      <c r="E179" s="104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</row>
    <row r="180" spans="1:16" ht="4.5" customHeight="1" x14ac:dyDescent="0.2"/>
    <row r="181" spans="1:16" ht="14.25" x14ac:dyDescent="0.3">
      <c r="A181" s="82" t="s">
        <v>234</v>
      </c>
      <c r="B181" s="83"/>
      <c r="C181" s="83"/>
      <c r="D181" s="83"/>
      <c r="E181" s="83"/>
    </row>
    <row r="182" spans="1:16" ht="14.25" x14ac:dyDescent="0.3">
      <c r="A182" s="85" t="s">
        <v>104</v>
      </c>
      <c r="B182" s="122" t="s">
        <v>156</v>
      </c>
      <c r="C182" s="122"/>
      <c r="D182" s="122"/>
      <c r="E182" s="122"/>
    </row>
    <row r="183" spans="1:16" ht="14.25" x14ac:dyDescent="0.3">
      <c r="A183" s="85" t="s">
        <v>134</v>
      </c>
      <c r="B183" s="122" t="s">
        <v>159</v>
      </c>
      <c r="C183" s="122"/>
      <c r="D183" s="122"/>
      <c r="E183" s="122"/>
    </row>
    <row r="184" spans="1:16" ht="14.25" x14ac:dyDescent="0.3">
      <c r="A184" s="85" t="s">
        <v>139</v>
      </c>
      <c r="B184" s="122" t="s">
        <v>157</v>
      </c>
      <c r="C184" s="122"/>
      <c r="D184" s="122"/>
      <c r="E184" s="122"/>
    </row>
    <row r="185" spans="1:16" ht="14.25" x14ac:dyDescent="0.3">
      <c r="A185" s="85" t="s">
        <v>142</v>
      </c>
      <c r="B185" s="122" t="s">
        <v>158</v>
      </c>
      <c r="C185" s="122"/>
      <c r="D185" s="122"/>
      <c r="E185" s="122"/>
    </row>
    <row r="186" spans="1:16" ht="23.1" customHeight="1" x14ac:dyDescent="0.3">
      <c r="A186" s="117" t="s">
        <v>437</v>
      </c>
      <c r="B186" s="117"/>
      <c r="C186" s="117"/>
      <c r="D186" s="117"/>
      <c r="E186" s="117"/>
    </row>
    <row r="187" spans="1:16" ht="14.25" x14ac:dyDescent="0.3">
      <c r="A187" s="118" t="s">
        <v>438</v>
      </c>
      <c r="B187" s="118"/>
      <c r="C187" s="118"/>
      <c r="D187" s="118"/>
      <c r="E187" s="118"/>
    </row>
  </sheetData>
  <mergeCells count="14">
    <mergeCell ref="A186:E186"/>
    <mergeCell ref="A187:E187"/>
    <mergeCell ref="A178:C178"/>
    <mergeCell ref="A179:E179"/>
    <mergeCell ref="B182:E182"/>
    <mergeCell ref="B183:E183"/>
    <mergeCell ref="B184:E184"/>
    <mergeCell ref="B185:E185"/>
    <mergeCell ref="A90:A177"/>
    <mergeCell ref="A2:E2"/>
    <mergeCell ref="A3:E3"/>
    <mergeCell ref="A6:A82"/>
    <mergeCell ref="A84:A85"/>
    <mergeCell ref="A87:A88"/>
  </mergeCells>
  <pageMargins left="0.70866141732283472" right="0.70866141732283472" top="0.39370078740157483" bottom="0.47244094488188981" header="0.31496062992125984" footer="0.31496062992125984"/>
  <pageSetup paperSize="9" scale="64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1" manualBreakCount="1">
    <brk id="89" max="16383" man="1"/>
  </rowBreaks>
  <ignoredErrors>
    <ignoredError sqref="E83" formulaRange="1"/>
    <ignoredError sqref="C15 C13 C6 C95 C107 C126 C14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12</vt:i4>
      </vt:variant>
    </vt:vector>
  </HeadingPairs>
  <TitlesOfParts>
    <vt:vector size="22" baseType="lpstr">
      <vt:lpstr>6.top_20</vt:lpstr>
      <vt:lpstr>top_20 Benzina</vt:lpstr>
      <vt:lpstr>top_20 Diesel</vt:lpstr>
      <vt:lpstr>top_10 GPL</vt:lpstr>
      <vt:lpstr>top_10 Metano</vt:lpstr>
      <vt:lpstr>top_10 Ibride</vt:lpstr>
      <vt:lpstr>top_20 Elettriche</vt:lpstr>
      <vt:lpstr>top_20 PHEV</vt:lpstr>
      <vt:lpstr>Altre_Alimentazioni (20-21)</vt:lpstr>
      <vt:lpstr>Altre_Alimentazioni (12-19)</vt:lpstr>
      <vt:lpstr>'6.top_20'!Area_stampa</vt:lpstr>
      <vt:lpstr>'Altre_Alimentazioni (12-19)'!Area_stampa</vt:lpstr>
      <vt:lpstr>'Altre_Alimentazioni (20-21)'!Area_stampa</vt:lpstr>
      <vt:lpstr>'top_10 GPL'!Area_stampa</vt:lpstr>
      <vt:lpstr>'top_10 Ibride'!Area_stampa</vt:lpstr>
      <vt:lpstr>'top_10 Metano'!Area_stampa</vt:lpstr>
      <vt:lpstr>'top_20 Benzina'!Area_stampa</vt:lpstr>
      <vt:lpstr>'top_20 Diesel'!Area_stampa</vt:lpstr>
      <vt:lpstr>'top_20 Elettriche'!Area_stampa</vt:lpstr>
      <vt:lpstr>'top_20 PHEV'!Area_stampa</vt:lpstr>
      <vt:lpstr>'Altre_Alimentazioni (12-19)'!Titoli_stampa</vt:lpstr>
      <vt:lpstr>'Altre_Alimentazioni (20-21)'!Titoli_stampa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2020-05-20T15:53:12Z</cp:lastPrinted>
  <dcterms:created xsi:type="dcterms:W3CDTF">2012-11-29T15:52:31Z</dcterms:created>
  <dcterms:modified xsi:type="dcterms:W3CDTF">2023-06-22T13:19:00Z</dcterms:modified>
</cp:coreProperties>
</file>