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B\DaAggiornare\"/>
    </mc:Choice>
  </mc:AlternateContent>
  <xr:revisionPtr revIDLastSave="0" documentId="13_ncr:1_{62DC40F6-8234-496F-88A6-94085B4D0D2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9.AC_area_alim (16-21)" sheetId="1" r:id="rId1"/>
    <sheet name="29.AC_peso_alim(16-21)" sheetId="4" r:id="rId2"/>
    <sheet name="Grafico1" sheetId="6" r:id="rId3"/>
  </sheets>
  <definedNames>
    <definedName name="_xlnm.Print_Area" localSheetId="0">'29.AC_area_alim (16-21)'!$A$1:$Z$17</definedName>
    <definedName name="_xlnm.Print_Area" localSheetId="1">'29.AC_peso_alim(16-21)'!$A$1:$Z$17</definedName>
    <definedName name="_xlnm.Print_Titles" localSheetId="0">'29.AC_area_alim (16-21)'!$A:$A,'29.AC_area_alim (16-21)'!$2:$6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2" i="4" l="1"/>
  <c r="E14" i="4"/>
  <c r="D14" i="4"/>
  <c r="C14" i="4"/>
  <c r="B14" i="4"/>
  <c r="E13" i="4"/>
  <c r="D13" i="4"/>
  <c r="C13" i="4"/>
  <c r="B13" i="4"/>
  <c r="F12" i="4"/>
  <c r="F11" i="4"/>
  <c r="F10" i="4"/>
  <c r="F9" i="4"/>
  <c r="F13" i="4" s="1"/>
  <c r="F8" i="4"/>
  <c r="F7" i="4"/>
  <c r="F14" i="4" s="1"/>
  <c r="E14" i="1"/>
  <c r="D14" i="1"/>
  <c r="C14" i="1"/>
  <c r="B14" i="1"/>
  <c r="E13" i="1"/>
  <c r="D13" i="1"/>
  <c r="C13" i="1"/>
  <c r="B13" i="1"/>
  <c r="F12" i="1"/>
  <c r="F11" i="1"/>
  <c r="F10" i="1"/>
  <c r="F9" i="1"/>
  <c r="F8" i="1"/>
  <c r="F7" i="1"/>
  <c r="J14" i="4"/>
  <c r="I14" i="4"/>
  <c r="H14" i="4"/>
  <c r="G14" i="4"/>
  <c r="J13" i="4"/>
  <c r="I13" i="4"/>
  <c r="H13" i="4"/>
  <c r="G13" i="4"/>
  <c r="J14" i="1"/>
  <c r="I14" i="1"/>
  <c r="H14" i="1"/>
  <c r="G14" i="1"/>
  <c r="J13" i="1"/>
  <c r="I13" i="1"/>
  <c r="H13" i="1"/>
  <c r="G13" i="1"/>
  <c r="K12" i="1"/>
  <c r="K11" i="1"/>
  <c r="K10" i="1"/>
  <c r="K9" i="1"/>
  <c r="K8" i="1"/>
  <c r="K7" i="1"/>
  <c r="O14" i="4"/>
  <c r="N14" i="4"/>
  <c r="M14" i="4"/>
  <c r="L14" i="4"/>
  <c r="O13" i="4"/>
  <c r="N13" i="4"/>
  <c r="M13" i="4"/>
  <c r="L13" i="4"/>
  <c r="K14" i="4" l="1"/>
  <c r="F14" i="1"/>
  <c r="F13" i="1"/>
  <c r="K13" i="4"/>
  <c r="K13" i="1"/>
  <c r="K14" i="1"/>
  <c r="P14" i="4"/>
  <c r="P13" i="4"/>
  <c r="O13" i="1" l="1"/>
  <c r="N13" i="1"/>
  <c r="M13" i="1"/>
  <c r="O14" i="1"/>
  <c r="N14" i="1"/>
  <c r="M14" i="1"/>
  <c r="L14" i="1"/>
  <c r="L13" i="1"/>
  <c r="P12" i="1"/>
  <c r="P11" i="1"/>
  <c r="P10" i="1"/>
  <c r="P9" i="1"/>
  <c r="P8" i="1"/>
  <c r="P7" i="1"/>
  <c r="P14" i="1" l="1"/>
  <c r="P13" i="1"/>
  <c r="Q13" i="4" l="1"/>
  <c r="Y14" i="4" l="1"/>
  <c r="X14" i="4"/>
  <c r="W14" i="4"/>
  <c r="V14" i="4"/>
  <c r="Y13" i="4"/>
  <c r="X13" i="4"/>
  <c r="W13" i="4"/>
  <c r="V13" i="4"/>
  <c r="Z12" i="4"/>
  <c r="Z11" i="4"/>
  <c r="Z10" i="4"/>
  <c r="Z9" i="4"/>
  <c r="Z8" i="4"/>
  <c r="Z7" i="4"/>
  <c r="Y14" i="1"/>
  <c r="X14" i="1"/>
  <c r="W14" i="1"/>
  <c r="V14" i="1"/>
  <c r="Y13" i="1"/>
  <c r="X13" i="1"/>
  <c r="W13" i="1"/>
  <c r="V13" i="1"/>
  <c r="Z12" i="1"/>
  <c r="Z11" i="1"/>
  <c r="Z10" i="1"/>
  <c r="Z9" i="1"/>
  <c r="Z8" i="1"/>
  <c r="Z7" i="1"/>
  <c r="AE7" i="1"/>
  <c r="AE8" i="1"/>
  <c r="AE9" i="1"/>
  <c r="AE10" i="1"/>
  <c r="AE11" i="1"/>
  <c r="AE12" i="1"/>
  <c r="AA13" i="1"/>
  <c r="AB13" i="1"/>
  <c r="AC13" i="1"/>
  <c r="AD13" i="1"/>
  <c r="AA14" i="1"/>
  <c r="AB14" i="1"/>
  <c r="AC14" i="1"/>
  <c r="AD14" i="1"/>
  <c r="AE13" i="1" l="1"/>
  <c r="AE14" i="1"/>
  <c r="Z13" i="4"/>
  <c r="Z14" i="4"/>
  <c r="Z14" i="1"/>
  <c r="Z13" i="1"/>
  <c r="AJ12" i="4"/>
  <c r="U7" i="4" l="1"/>
  <c r="AI14" i="4"/>
  <c r="AH14" i="4"/>
  <c r="AG14" i="4"/>
  <c r="AF14" i="4"/>
  <c r="AD14" i="4"/>
  <c r="AC14" i="4"/>
  <c r="AB14" i="4"/>
  <c r="AA14" i="4"/>
  <c r="T14" i="4"/>
  <c r="S14" i="4"/>
  <c r="R14" i="4"/>
  <c r="Q14" i="4"/>
  <c r="AI13" i="4"/>
  <c r="AH13" i="4"/>
  <c r="AG13" i="4"/>
  <c r="AF13" i="4"/>
  <c r="AD13" i="4"/>
  <c r="AC13" i="4"/>
  <c r="AB13" i="4"/>
  <c r="AA13" i="4"/>
  <c r="T13" i="4"/>
  <c r="S13" i="4"/>
  <c r="R13" i="4"/>
  <c r="AE12" i="4"/>
  <c r="U12" i="4"/>
  <c r="AJ11" i="4"/>
  <c r="AE11" i="4"/>
  <c r="U11" i="4"/>
  <c r="AJ10" i="4"/>
  <c r="AE10" i="4"/>
  <c r="U10" i="4"/>
  <c r="AJ9" i="4"/>
  <c r="AE9" i="4"/>
  <c r="U9" i="4"/>
  <c r="AJ8" i="4"/>
  <c r="AE8" i="4"/>
  <c r="U8" i="4"/>
  <c r="AJ7" i="4"/>
  <c r="AE7" i="4"/>
  <c r="U14" i="4" l="1"/>
  <c r="AE14" i="4"/>
  <c r="U13" i="4"/>
  <c r="AJ14" i="4"/>
  <c r="AJ13" i="4"/>
  <c r="AE13" i="4"/>
  <c r="AI14" i="1" l="1"/>
  <c r="AH14" i="1"/>
  <c r="AG14" i="1"/>
  <c r="AF14" i="1"/>
  <c r="T14" i="1"/>
  <c r="S14" i="1"/>
  <c r="R14" i="1"/>
  <c r="Q14" i="1"/>
  <c r="T13" i="1"/>
  <c r="S13" i="1"/>
  <c r="R13" i="1"/>
  <c r="Q13" i="1"/>
  <c r="AI13" i="1"/>
  <c r="AH13" i="1"/>
  <c r="AG13" i="1"/>
  <c r="AF13" i="1"/>
  <c r="AJ12" i="1" l="1"/>
  <c r="AJ11" i="1"/>
  <c r="AJ10" i="1"/>
  <c r="AJ9" i="1"/>
  <c r="AJ8" i="1"/>
  <c r="AJ7" i="1"/>
  <c r="AJ13" i="1" l="1"/>
  <c r="U12" i="1"/>
  <c r="U11" i="1"/>
  <c r="U10" i="1"/>
  <c r="U9" i="1"/>
  <c r="U8" i="1"/>
  <c r="U7" i="1"/>
  <c r="U13" i="1" l="1"/>
  <c r="U14" i="1"/>
  <c r="AJ14" i="1"/>
</calcChain>
</file>

<file path=xl/sharedStrings.xml><?xml version="1.0" encoding="utf-8"?>
<sst xmlns="http://schemas.openxmlformats.org/spreadsheetml/2006/main" count="112" uniqueCount="29">
  <si>
    <t>&gt;= 16 t.</t>
  </si>
  <si>
    <r>
      <t>Totale /</t>
    </r>
    <r>
      <rPr>
        <b/>
        <i/>
        <sz val="10"/>
        <color theme="1" tint="0.14999847407452621"/>
        <rFont val="Trebuchet MS"/>
        <family val="2"/>
      </rPr>
      <t>Total</t>
    </r>
  </si>
  <si>
    <r>
      <t>DIESEL</t>
    </r>
    <r>
      <rPr>
        <i/>
        <sz val="9"/>
        <color theme="1" tint="0.14999847407452621"/>
        <rFont val="Trebuchet MS"/>
        <family val="2"/>
      </rPr>
      <t xml:space="preserve"> / Diesel</t>
    </r>
  </si>
  <si>
    <r>
      <t xml:space="preserve">ELETTRICA </t>
    </r>
    <r>
      <rPr>
        <i/>
        <sz val="9"/>
        <color theme="1" tint="0.14999847407452621"/>
        <rFont val="Trebuchet MS"/>
        <family val="2"/>
      </rPr>
      <t>/ Electric</t>
    </r>
  </si>
  <si>
    <r>
      <t xml:space="preserve">IBRIDA GE </t>
    </r>
    <r>
      <rPr>
        <i/>
        <sz val="9"/>
        <color theme="1" tint="0.14999847407452621"/>
        <rFont val="Trebuchet MS"/>
        <family val="2"/>
      </rPr>
      <t>/ Diesel+Electric</t>
    </r>
  </si>
  <si>
    <t>GNL</t>
  </si>
  <si>
    <r>
      <t xml:space="preserve">METANO </t>
    </r>
    <r>
      <rPr>
        <i/>
        <sz val="9"/>
        <color theme="1" tint="0.14999847407452621"/>
        <rFont val="Trebuchet MS"/>
        <family val="2"/>
      </rPr>
      <t>/ CNG</t>
    </r>
  </si>
  <si>
    <r>
      <t xml:space="preserve">BENZINA </t>
    </r>
    <r>
      <rPr>
        <i/>
        <sz val="9"/>
        <color theme="1" tint="0.14999847407452621"/>
        <rFont val="Trebuchet MS"/>
        <family val="2"/>
      </rPr>
      <t>/ Petrol</t>
    </r>
  </si>
  <si>
    <t>&gt; 3,5 t. 
&lt;= 8 t.</t>
  </si>
  <si>
    <t>&gt; 8 t. 
&lt;= 11,5 t.</t>
  </si>
  <si>
    <t>&gt; 11,5 t. 
&lt; 16 t.</t>
  </si>
  <si>
    <t>NEW REGISTRATIONS OF TRUCKS OVER 3,5 TONS BY AREA AND FUEL</t>
  </si>
  <si>
    <t xml:space="preserve">IMMATRICOLAZIONI  AUTOCARRI OLTRE 3,5 T. PER PESO COMPLESSIVO E ALIMENTAZIONE  </t>
  </si>
  <si>
    <t>NEW REGISTRATIONS OF TRUCKS OVER 3,5 TONS BY G.V.W. AND FUEL</t>
  </si>
  <si>
    <r>
      <t>Alimentazioni</t>
    </r>
    <r>
      <rPr>
        <sz val="9"/>
        <color theme="1" tint="0.14999847407452621"/>
        <rFont val="Trebuchet MS"/>
        <family val="2"/>
      </rPr>
      <t xml:space="preserve"> </t>
    </r>
    <r>
      <rPr>
        <i/>
        <sz val="9"/>
        <color theme="1" tint="0.14999847407452621"/>
        <rFont val="Trebuchet MS"/>
        <family val="2"/>
      </rPr>
      <t>/ Fuels</t>
    </r>
  </si>
  <si>
    <t>ELETTRICA / Electric</t>
  </si>
  <si>
    <t>IBRIDA GE / Diesel+Electric</t>
  </si>
  <si>
    <t>METANO / CNG</t>
  </si>
  <si>
    <r>
      <t>Alimentazioni Alternative
/</t>
    </r>
    <r>
      <rPr>
        <i/>
        <sz val="8"/>
        <rFont val="Arial"/>
        <family val="2"/>
      </rPr>
      <t>Alternative Fuels</t>
    </r>
  </si>
  <si>
    <t xml:space="preserve">IMMATRICOLAZIONI  AUTOCARRI OLTRE 3,5 T. PER AREA E ALIMENTAZIONE  </t>
  </si>
  <si>
    <r>
      <t xml:space="preserve">Centro
</t>
    </r>
    <r>
      <rPr>
        <i/>
        <sz val="8"/>
        <color theme="1" tint="0.14999847407452621"/>
        <rFont val="Trebuchet MS"/>
        <family val="2"/>
      </rPr>
      <t>Center</t>
    </r>
  </si>
  <si>
    <r>
      <t xml:space="preserve">Sud-Isole
</t>
    </r>
    <r>
      <rPr>
        <i/>
        <sz val="8"/>
        <color theme="1" tint="0.14999847407452621"/>
        <rFont val="Trebuchet MS"/>
        <family val="2"/>
      </rPr>
      <t>South-Islands</t>
    </r>
  </si>
  <si>
    <r>
      <t xml:space="preserve">Totale
</t>
    </r>
    <r>
      <rPr>
        <i/>
        <sz val="8"/>
        <color theme="1" tint="0.14999847407452621"/>
        <rFont val="Trebuchet MS"/>
        <family val="2"/>
      </rPr>
      <t>Total</t>
    </r>
  </si>
  <si>
    <r>
      <t xml:space="preserve">NordOvest
</t>
    </r>
    <r>
      <rPr>
        <i/>
        <sz val="8"/>
        <color theme="1" tint="0.14999847407452621"/>
        <rFont val="Trebuchet MS"/>
        <family val="2"/>
      </rPr>
      <t>North-West</t>
    </r>
  </si>
  <si>
    <r>
      <t xml:space="preserve">NordEst
</t>
    </r>
    <r>
      <rPr>
        <i/>
        <sz val="8"/>
        <color theme="1" tint="0.14999847407452621"/>
        <rFont val="Trebuchet MS"/>
        <family val="2"/>
      </rPr>
      <t>North-East</t>
    </r>
  </si>
  <si>
    <r>
      <t>* Dati provvisori</t>
    </r>
    <r>
      <rPr>
        <i/>
        <sz val="8"/>
        <color theme="1" tint="0.14999847407452621"/>
        <rFont val="Trebuchet MS"/>
        <family val="2"/>
      </rPr>
      <t xml:space="preserve"> / * Provisional data</t>
    </r>
  </si>
  <si>
    <t>2022*</t>
  </si>
  <si>
    <t>Note - Prepared by Anfia on Ministry of Transports data as of April 30, 2023.</t>
  </si>
  <si>
    <t>Nota - Elaborazioni Anfia su dati del Ministero dei Trasporti presenti in archivio al 30/04/2023 (Aut. Min.D07161/H4).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</si>
</sst>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46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Calibri"/>
      <family val="2"/>
    </font>
    <font>
      <b/>
      <sz val="11"/>
      <name val="Trebuchet MS"/>
      <family val="2"/>
    </font>
    <font>
      <b/>
      <sz val="10"/>
      <name val="Trebuchet MS"/>
      <family val="2"/>
    </font>
    <font>
      <sz val="10"/>
      <name val="Trebuchet MS"/>
      <family val="2"/>
    </font>
    <font>
      <i/>
      <sz val="11"/>
      <name val="Trebuchet MS"/>
      <family val="2"/>
    </font>
    <font>
      <i/>
      <sz val="10"/>
      <name val="Trebuchet MS"/>
      <family val="2"/>
    </font>
    <font>
      <sz val="9"/>
      <name val="Trebuchet MS"/>
      <family val="2"/>
    </font>
    <font>
      <b/>
      <sz val="9"/>
      <name val="Trebuchet MS"/>
      <family val="2"/>
    </font>
    <font>
      <sz val="8"/>
      <name val="Trebuchet MS"/>
      <family val="2"/>
    </font>
    <font>
      <i/>
      <sz val="8"/>
      <color theme="1" tint="0.14999847407452621"/>
      <name val="Trebuchet MS"/>
      <family val="2"/>
    </font>
    <font>
      <b/>
      <i/>
      <sz val="10"/>
      <color theme="1" tint="0.14999847407452621"/>
      <name val="Trebuchet MS"/>
      <family val="2"/>
    </font>
    <font>
      <i/>
      <sz val="9"/>
      <name val="Trebuchet MS"/>
      <family val="2"/>
    </font>
    <font>
      <i/>
      <sz val="9"/>
      <color theme="1" tint="0.14999847407452621"/>
      <name val="Trebuchet MS"/>
      <family val="2"/>
    </font>
    <font>
      <i/>
      <sz val="8"/>
      <name val="Arial"/>
      <family val="2"/>
    </font>
    <font>
      <sz val="9"/>
      <color theme="1" tint="0.14999847407452621"/>
      <name val="Trebuchet MS"/>
      <family val="2"/>
    </font>
    <font>
      <b/>
      <sz val="8"/>
      <name val="Trebuchet MS"/>
      <family val="2"/>
    </font>
    <font>
      <b/>
      <i/>
      <sz val="9"/>
      <name val="Trebuchet MS"/>
      <family val="2"/>
    </font>
    <font>
      <sz val="10"/>
      <color theme="1" tint="0.14999847407452621"/>
      <name val="Trebuchet MS"/>
      <family val="2"/>
    </font>
    <font>
      <sz val="11"/>
      <color theme="1" tint="0.14999847407452621"/>
      <name val="Calibri"/>
      <family val="2"/>
    </font>
    <font>
      <i/>
      <sz val="10"/>
      <color theme="1" tint="0.14999847407452621"/>
      <name val="Trebuchet MS"/>
      <family val="2"/>
    </font>
    <font>
      <sz val="8"/>
      <color theme="1" tint="0.14999847407452621"/>
      <name val="Trebuchet MS"/>
      <family val="2"/>
    </font>
    <font>
      <sz val="10"/>
      <color theme="1" tint="0.14999847407452621"/>
      <name val="Arial"/>
      <family val="2"/>
    </font>
    <font>
      <b/>
      <sz val="9"/>
      <color theme="0"/>
      <name val="Trebuchet MS"/>
      <family val="2"/>
    </font>
    <font>
      <sz val="10"/>
      <color theme="0"/>
      <name val="Arial"/>
      <family val="2"/>
    </font>
    <font>
      <sz val="10"/>
      <color theme="0"/>
      <name val="Trebuchet MS"/>
      <family val="2"/>
    </font>
    <font>
      <sz val="8"/>
      <color theme="0"/>
      <name val="Trebuchet MS"/>
      <family val="2"/>
    </font>
    <font>
      <b/>
      <sz val="10"/>
      <color theme="0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</fills>
  <borders count="3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22"/>
      </top>
      <bottom style="hair">
        <color indexed="22"/>
      </bottom>
      <diagonal/>
    </border>
    <border>
      <left/>
      <right/>
      <top/>
      <bottom style="hair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theme="0" tint="-0.24994659260841701"/>
      </bottom>
      <diagonal/>
    </border>
    <border>
      <left style="thin">
        <color indexed="63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3"/>
      </left>
      <right/>
      <top style="hair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22"/>
      </bottom>
      <diagonal/>
    </border>
    <border>
      <left/>
      <right style="thin">
        <color indexed="64"/>
      </right>
      <top style="hair">
        <color indexed="22"/>
      </top>
      <bottom style="hair">
        <color indexed="22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22"/>
      </bottom>
      <diagonal/>
    </border>
    <border>
      <left style="thin">
        <color indexed="64"/>
      </left>
      <right style="medium">
        <color indexed="64"/>
      </right>
      <top/>
      <bottom style="hair">
        <color indexed="22"/>
      </bottom>
      <diagonal/>
    </border>
    <border>
      <left style="medium">
        <color indexed="64"/>
      </left>
      <right style="thin">
        <color indexed="64"/>
      </right>
      <top style="hair">
        <color indexed="22"/>
      </top>
      <bottom style="hair">
        <color indexed="22"/>
      </bottom>
      <diagonal/>
    </border>
    <border>
      <left style="thin">
        <color indexed="64"/>
      </left>
      <right style="medium">
        <color indexed="64"/>
      </right>
      <top style="hair">
        <color indexed="22"/>
      </top>
      <bottom style="hair">
        <color indexed="2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22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8" fillId="0" borderId="0"/>
    <xf numFmtId="0" fontId="1" fillId="23" borderId="4" applyNumberFormat="0" applyFont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</cellStyleXfs>
  <cellXfs count="91">
    <xf numFmtId="0" fontId="0" fillId="0" borderId="0" xfId="0"/>
    <xf numFmtId="0" fontId="22" fillId="0" borderId="0" xfId="0" applyFont="1"/>
    <xf numFmtId="0" fontId="24" fillId="0" borderId="0" xfId="0" applyFont="1"/>
    <xf numFmtId="0" fontId="22" fillId="0" borderId="0" xfId="0" applyFont="1" applyAlignment="1">
      <alignment horizontal="right"/>
    </xf>
    <xf numFmtId="0" fontId="26" fillId="0" borderId="0" xfId="0" applyFont="1"/>
    <xf numFmtId="3" fontId="22" fillId="0" borderId="0" xfId="0" applyNumberFormat="1" applyFont="1"/>
    <xf numFmtId="3" fontId="22" fillId="0" borderId="12" xfId="0" applyNumberFormat="1" applyFont="1" applyBorder="1"/>
    <xf numFmtId="0" fontId="27" fillId="0" borderId="0" xfId="0" applyFont="1"/>
    <xf numFmtId="0" fontId="0" fillId="0" borderId="0" xfId="0" applyAlignment="1">
      <alignment wrapText="1"/>
    </xf>
    <xf numFmtId="0" fontId="26" fillId="0" borderId="0" xfId="0" applyFont="1" applyAlignment="1">
      <alignment vertical="center"/>
    </xf>
    <xf numFmtId="0" fontId="20" fillId="0" borderId="0" xfId="0" applyFont="1"/>
    <xf numFmtId="0" fontId="23" fillId="0" borderId="0" xfId="0" applyFont="1"/>
    <xf numFmtId="0" fontId="24" fillId="0" borderId="0" xfId="0" applyFont="1" applyAlignment="1">
      <alignment horizontal="right"/>
    </xf>
    <xf numFmtId="164" fontId="25" fillId="25" borderId="10" xfId="0" applyNumberFormat="1" applyFont="1" applyFill="1" applyBorder="1" applyAlignment="1">
      <alignment horizontal="right" vertical="center"/>
    </xf>
    <xf numFmtId="164" fontId="25" fillId="25" borderId="11" xfId="0" applyNumberFormat="1" applyFont="1" applyFill="1" applyBorder="1" applyAlignment="1">
      <alignment horizontal="right" vertical="center"/>
    </xf>
    <xf numFmtId="164" fontId="26" fillId="0" borderId="13" xfId="0" applyNumberFormat="1" applyFont="1" applyBorder="1" applyAlignment="1">
      <alignment horizontal="right" vertical="center"/>
    </xf>
    <xf numFmtId="164" fontId="25" fillId="25" borderId="14" xfId="0" applyNumberFormat="1" applyFont="1" applyFill="1" applyBorder="1" applyAlignment="1">
      <alignment horizontal="right" vertical="center"/>
    </xf>
    <xf numFmtId="164" fontId="22" fillId="0" borderId="0" xfId="0" applyNumberFormat="1" applyFont="1" applyAlignment="1">
      <alignment horizontal="right"/>
    </xf>
    <xf numFmtId="0" fontId="34" fillId="24" borderId="13" xfId="0" applyFont="1" applyFill="1" applyBorder="1" applyAlignment="1">
      <alignment horizontal="center" vertical="center" wrapText="1"/>
    </xf>
    <xf numFmtId="0" fontId="34" fillId="24" borderId="13" xfId="0" applyFont="1" applyFill="1" applyBorder="1" applyAlignment="1">
      <alignment horizontal="right" vertical="center" wrapText="1"/>
    </xf>
    <xf numFmtId="0" fontId="28" fillId="24" borderId="15" xfId="0" applyFont="1" applyFill="1" applyBorder="1" applyAlignment="1">
      <alignment horizontal="center" vertical="center" wrapText="1"/>
    </xf>
    <xf numFmtId="164" fontId="26" fillId="25" borderId="13" xfId="0" applyNumberFormat="1" applyFont="1" applyFill="1" applyBorder="1" applyAlignment="1">
      <alignment horizontal="right" vertical="center"/>
    </xf>
    <xf numFmtId="164" fontId="26" fillId="25" borderId="14" xfId="0" applyNumberFormat="1" applyFont="1" applyFill="1" applyBorder="1" applyAlignment="1">
      <alignment horizontal="right" vertical="center"/>
    </xf>
    <xf numFmtId="164" fontId="26" fillId="25" borderId="11" xfId="0" applyNumberFormat="1" applyFont="1" applyFill="1" applyBorder="1" applyAlignment="1">
      <alignment horizontal="right" vertical="center"/>
    </xf>
    <xf numFmtId="0" fontId="28" fillId="0" borderId="0" xfId="0" applyFont="1" applyAlignment="1">
      <alignment vertical="top"/>
    </xf>
    <xf numFmtId="0" fontId="27" fillId="0" borderId="19" xfId="0" applyFont="1" applyBorder="1"/>
    <xf numFmtId="0" fontId="28" fillId="0" borderId="0" xfId="0" applyFont="1" applyAlignment="1">
      <alignment horizontal="left" vertical="top"/>
    </xf>
    <xf numFmtId="0" fontId="21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5" fillId="25" borderId="20" xfId="0" applyFont="1" applyFill="1" applyBorder="1" applyAlignment="1">
      <alignment horizontal="left" vertical="center"/>
    </xf>
    <xf numFmtId="0" fontId="25" fillId="25" borderId="21" xfId="0" applyFont="1" applyFill="1" applyBorder="1" applyAlignment="1">
      <alignment horizontal="left" vertical="center"/>
    </xf>
    <xf numFmtId="0" fontId="30" fillId="25" borderId="21" xfId="0" applyFont="1" applyFill="1" applyBorder="1" applyAlignment="1">
      <alignment horizontal="left" vertical="center"/>
    </xf>
    <xf numFmtId="0" fontId="25" fillId="25" borderId="22" xfId="0" applyFont="1" applyFill="1" applyBorder="1" applyAlignment="1">
      <alignment horizontal="left" vertical="center"/>
    </xf>
    <xf numFmtId="0" fontId="26" fillId="25" borderId="16" xfId="0" applyFont="1" applyFill="1" applyBorder="1" applyAlignment="1">
      <alignment horizontal="left" vertical="center" wrapText="1" indent="1"/>
    </xf>
    <xf numFmtId="3" fontId="21" fillId="0" borderId="16" xfId="0" applyNumberFormat="1" applyFont="1" applyBorder="1" applyAlignment="1">
      <alignment horizontal="left" vertical="center"/>
    </xf>
    <xf numFmtId="0" fontId="34" fillId="24" borderId="18" xfId="0" applyFont="1" applyFill="1" applyBorder="1" applyAlignment="1">
      <alignment horizontal="center" vertical="center" wrapText="1"/>
    </xf>
    <xf numFmtId="164" fontId="25" fillId="25" borderId="23" xfId="0" applyNumberFormat="1" applyFont="1" applyFill="1" applyBorder="1" applyAlignment="1">
      <alignment horizontal="right" vertical="center"/>
    </xf>
    <xf numFmtId="164" fontId="25" fillId="25" borderId="24" xfId="0" applyNumberFormat="1" applyFont="1" applyFill="1" applyBorder="1" applyAlignment="1">
      <alignment horizontal="right" vertical="center"/>
    </xf>
    <xf numFmtId="164" fontId="26" fillId="0" borderId="18" xfId="0" applyNumberFormat="1" applyFont="1" applyBorder="1" applyAlignment="1">
      <alignment horizontal="right" vertical="center"/>
    </xf>
    <xf numFmtId="164" fontId="26" fillId="25" borderId="18" xfId="0" applyNumberFormat="1" applyFont="1" applyFill="1" applyBorder="1" applyAlignment="1">
      <alignment horizontal="right" vertical="center"/>
    </xf>
    <xf numFmtId="0" fontId="34" fillId="24" borderId="28" xfId="0" applyFont="1" applyFill="1" applyBorder="1" applyAlignment="1">
      <alignment horizontal="center" vertical="center" wrapText="1"/>
    </xf>
    <xf numFmtId="0" fontId="34" fillId="24" borderId="29" xfId="0" applyFont="1" applyFill="1" applyBorder="1" applyAlignment="1">
      <alignment horizontal="right" vertical="center" wrapText="1"/>
    </xf>
    <xf numFmtId="164" fontId="25" fillId="25" borderId="30" xfId="0" applyNumberFormat="1" applyFont="1" applyFill="1" applyBorder="1" applyAlignment="1">
      <alignment horizontal="right" vertical="center"/>
    </xf>
    <xf numFmtId="164" fontId="26" fillId="25" borderId="31" xfId="0" applyNumberFormat="1" applyFont="1" applyFill="1" applyBorder="1" applyAlignment="1">
      <alignment horizontal="right" vertical="center"/>
    </xf>
    <xf numFmtId="164" fontId="25" fillId="25" borderId="32" xfId="0" applyNumberFormat="1" applyFont="1" applyFill="1" applyBorder="1" applyAlignment="1">
      <alignment horizontal="right" vertical="center"/>
    </xf>
    <xf numFmtId="164" fontId="26" fillId="25" borderId="33" xfId="0" applyNumberFormat="1" applyFont="1" applyFill="1" applyBorder="1" applyAlignment="1">
      <alignment horizontal="right" vertical="center"/>
    </xf>
    <xf numFmtId="164" fontId="26" fillId="0" borderId="28" xfId="0" applyNumberFormat="1" applyFont="1" applyBorder="1" applyAlignment="1">
      <alignment horizontal="right" vertical="center"/>
    </xf>
    <xf numFmtId="164" fontId="26" fillId="0" borderId="29" xfId="0" applyNumberFormat="1" applyFont="1" applyBorder="1" applyAlignment="1">
      <alignment horizontal="right" vertical="center"/>
    </xf>
    <xf numFmtId="164" fontId="26" fillId="25" borderId="34" xfId="0" applyNumberFormat="1" applyFont="1" applyFill="1" applyBorder="1" applyAlignment="1">
      <alignment horizontal="right" vertical="center"/>
    </xf>
    <xf numFmtId="164" fontId="26" fillId="25" borderId="35" xfId="0" applyNumberFormat="1" applyFont="1" applyFill="1" applyBorder="1" applyAlignment="1">
      <alignment horizontal="right" vertical="center"/>
    </xf>
    <xf numFmtId="164" fontId="26" fillId="25" borderId="36" xfId="0" applyNumberFormat="1" applyFont="1" applyFill="1" applyBorder="1" applyAlignment="1">
      <alignment horizontal="right" vertical="center"/>
    </xf>
    <xf numFmtId="0" fontId="28" fillId="24" borderId="37" xfId="0" applyFont="1" applyFill="1" applyBorder="1" applyAlignment="1">
      <alignment horizontal="center" vertical="center" wrapText="1"/>
    </xf>
    <xf numFmtId="164" fontId="25" fillId="25" borderId="38" xfId="0" applyNumberFormat="1" applyFont="1" applyFill="1" applyBorder="1" applyAlignment="1">
      <alignment horizontal="right" vertical="center"/>
    </xf>
    <xf numFmtId="164" fontId="26" fillId="0" borderId="36" xfId="0" applyNumberFormat="1" applyFont="1" applyBorder="1" applyAlignment="1">
      <alignment horizontal="right" vertical="center"/>
    </xf>
    <xf numFmtId="0" fontId="35" fillId="25" borderId="16" xfId="0" applyFont="1" applyFill="1" applyBorder="1" applyAlignment="1">
      <alignment horizontal="left" vertical="center" wrapText="1" indent="1"/>
    </xf>
    <xf numFmtId="164" fontId="35" fillId="0" borderId="28" xfId="0" applyNumberFormat="1" applyFont="1" applyBorder="1" applyAlignment="1">
      <alignment horizontal="right" vertical="center"/>
    </xf>
    <xf numFmtId="164" fontId="35" fillId="0" borderId="13" xfId="0" applyNumberFormat="1" applyFont="1" applyBorder="1" applyAlignment="1">
      <alignment horizontal="right" vertical="center"/>
    </xf>
    <xf numFmtId="164" fontId="35" fillId="0" borderId="29" xfId="0" applyNumberFormat="1" applyFont="1" applyBorder="1" applyAlignment="1">
      <alignment horizontal="right" vertical="center"/>
    </xf>
    <xf numFmtId="3" fontId="24" fillId="0" borderId="0" xfId="0" applyNumberFormat="1" applyFont="1"/>
    <xf numFmtId="0" fontId="36" fillId="0" borderId="0" xfId="0" applyFont="1"/>
    <xf numFmtId="0" fontId="38" fillId="0" borderId="0" xfId="0" applyFont="1"/>
    <xf numFmtId="0" fontId="39" fillId="0" borderId="0" xfId="0" applyFont="1"/>
    <xf numFmtId="49" fontId="36" fillId="0" borderId="0" xfId="0" applyNumberFormat="1" applyFont="1" applyAlignment="1">
      <alignment horizontal="left"/>
    </xf>
    <xf numFmtId="49" fontId="38" fillId="0" borderId="0" xfId="0" applyNumberFormat="1" applyFont="1" applyAlignment="1">
      <alignment horizontal="left"/>
    </xf>
    <xf numFmtId="49" fontId="40" fillId="0" borderId="0" xfId="30" applyNumberFormat="1" applyFont="1" applyAlignment="1">
      <alignment horizontal="left"/>
    </xf>
    <xf numFmtId="0" fontId="36" fillId="0" borderId="0" xfId="0" applyFont="1" applyAlignment="1">
      <alignment horizontal="right"/>
    </xf>
    <xf numFmtId="0" fontId="37" fillId="0" borderId="0" xfId="0" applyFont="1" applyAlignment="1">
      <alignment wrapText="1"/>
    </xf>
    <xf numFmtId="164" fontId="36" fillId="0" borderId="0" xfId="0" applyNumberFormat="1" applyFont="1" applyAlignment="1">
      <alignment horizontal="right"/>
    </xf>
    <xf numFmtId="0" fontId="8" fillId="0" borderId="0" xfId="30"/>
    <xf numFmtId="0" fontId="41" fillId="0" borderId="0" xfId="0" applyFont="1"/>
    <xf numFmtId="49" fontId="42" fillId="0" borderId="0" xfId="30" applyNumberFormat="1" applyFont="1" applyAlignment="1">
      <alignment horizontal="left"/>
    </xf>
    <xf numFmtId="49" fontId="41" fillId="0" borderId="0" xfId="0" applyNumberFormat="1" applyFont="1" applyAlignment="1">
      <alignment horizontal="left"/>
    </xf>
    <xf numFmtId="0" fontId="41" fillId="0" borderId="0" xfId="0" applyFont="1" applyAlignment="1">
      <alignment vertical="center"/>
    </xf>
    <xf numFmtId="49" fontId="41" fillId="0" borderId="0" xfId="0" applyNumberFormat="1" applyFont="1" applyAlignment="1">
      <alignment horizontal="left" vertical="center"/>
    </xf>
    <xf numFmtId="3" fontId="43" fillId="0" borderId="0" xfId="0" applyNumberFormat="1" applyFont="1"/>
    <xf numFmtId="49" fontId="43" fillId="0" borderId="0" xfId="0" applyNumberFormat="1" applyFont="1" applyAlignment="1">
      <alignment horizontal="left"/>
    </xf>
    <xf numFmtId="0" fontId="44" fillId="0" borderId="0" xfId="0" applyFont="1"/>
    <xf numFmtId="49" fontId="44" fillId="0" borderId="0" xfId="0" applyNumberFormat="1" applyFont="1" applyAlignment="1">
      <alignment horizontal="left"/>
    </xf>
    <xf numFmtId="0" fontId="43" fillId="0" borderId="0" xfId="0" applyFont="1"/>
    <xf numFmtId="0" fontId="42" fillId="0" borderId="0" xfId="30" applyFont="1"/>
    <xf numFmtId="0" fontId="27" fillId="0" borderId="19" xfId="0" applyFont="1" applyBorder="1" applyAlignment="1">
      <alignment horizontal="left"/>
    </xf>
    <xf numFmtId="0" fontId="27" fillId="0" borderId="0" xfId="0" applyFont="1" applyAlignment="1">
      <alignment horizontal="left"/>
    </xf>
    <xf numFmtId="0" fontId="39" fillId="0" borderId="0" xfId="0" applyFont="1" applyAlignment="1">
      <alignment horizontal="left"/>
    </xf>
    <xf numFmtId="0" fontId="26" fillId="24" borderId="17" xfId="0" applyFont="1" applyFill="1" applyBorder="1" applyAlignment="1">
      <alignment horizontal="center"/>
    </xf>
    <xf numFmtId="0" fontId="26" fillId="24" borderId="18" xfId="0" applyFont="1" applyFill="1" applyBorder="1" applyAlignment="1">
      <alignment horizontal="center"/>
    </xf>
    <xf numFmtId="0" fontId="26" fillId="24" borderId="16" xfId="0" applyFont="1" applyFill="1" applyBorder="1" applyAlignment="1">
      <alignment horizontal="left" vertical="center"/>
    </xf>
    <xf numFmtId="0" fontId="26" fillId="24" borderId="25" xfId="0" applyFont="1" applyFill="1" applyBorder="1" applyAlignment="1">
      <alignment horizontal="center"/>
    </xf>
    <xf numFmtId="0" fontId="26" fillId="24" borderId="26" xfId="0" applyFont="1" applyFill="1" applyBorder="1" applyAlignment="1">
      <alignment horizontal="center"/>
    </xf>
    <xf numFmtId="0" fontId="26" fillId="24" borderId="27" xfId="0" applyFont="1" applyFill="1" applyBorder="1" applyAlignment="1">
      <alignment horizontal="center"/>
    </xf>
    <xf numFmtId="0" fontId="27" fillId="0" borderId="0" xfId="0" applyFont="1" applyBorder="1" applyAlignment="1">
      <alignment horizontal="left"/>
    </xf>
    <xf numFmtId="49" fontId="45" fillId="0" borderId="0" xfId="30" applyNumberFormat="1" applyFont="1" applyAlignment="1">
      <alignment horizontal="left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rmale 2 2 2" xfId="30" xr:uid="{00000000-0005-0000-0000-00001E000000}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000" b="1" i="0" baseline="0">
                <a:solidFill>
                  <a:schemeClr val="tx1"/>
                </a:solidFill>
                <a:effectLst/>
                <a:latin typeface="Trebuchet MS" panose="020B0603020202020204" pitchFamily="34" charset="0"/>
              </a:rPr>
              <a:t>ITALIA - IMMATRICOLAZIONI AUTOCARRI OLTRE 3,5 T. PER ALIMENTAZIONE ALTERNATIVA</a:t>
            </a:r>
            <a:endParaRPr lang="it-IT" sz="1000">
              <a:solidFill>
                <a:schemeClr val="tx1"/>
              </a:solidFill>
              <a:effectLst/>
              <a:latin typeface="Trebuchet MS" panose="020B0603020202020204" pitchFamily="34" charset="0"/>
            </a:endParaRPr>
          </a:p>
          <a:p>
            <a:pPr algn="l">
              <a:defRPr sz="1000"/>
            </a:pPr>
            <a:r>
              <a:rPr lang="it-IT" sz="1000" b="0" i="1" baseline="0">
                <a:solidFill>
                  <a:schemeClr val="tx1">
                    <a:lumMod val="85000"/>
                    <a:lumOff val="15000"/>
                  </a:schemeClr>
                </a:solidFill>
                <a:effectLst/>
              </a:rPr>
              <a:t>Italy - NEW REGISTRATIONS OF TRUCKS OVER 3,5 TONS BY ALTERNATIVE FUEL</a:t>
            </a:r>
            <a:endParaRPr lang="it-IT" sz="1000">
              <a:solidFill>
                <a:schemeClr val="tx1">
                  <a:lumMod val="85000"/>
                  <a:lumOff val="15000"/>
                </a:schemeClr>
              </a:solidFill>
              <a:effectLst/>
            </a:endParaRPr>
          </a:p>
        </c:rich>
      </c:tx>
      <c:layout>
        <c:manualLayout>
          <c:xMode val="edge"/>
          <c:yMode val="edge"/>
          <c:x val="2.3596915111638438E-2"/>
          <c:y val="3.14893020571381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9.0508052344088277E-2"/>
          <c:y val="0.28957800156810898"/>
          <c:w val="0.90535400711897329"/>
          <c:h val="0.378318670899121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'29.AC_area_alim (16-21)'!$AL$10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1" i="0" u="none" strike="noStrike" kern="1200" baseline="0">
                    <a:solidFill>
                      <a:sysClr val="windowText" lastClr="000000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'29.AC_area_alim (16-21)'!$AM$9:$AQ$9</c15:sqref>
                  </c15:fullRef>
                </c:ext>
              </c:extLst>
              <c:f>'29.AC_area_alim (16-21)'!$AM$9:$AO$9</c:f>
              <c:strCache>
                <c:ptCount val="3"/>
                <c:pt idx="0">
                  <c:v>ELETTRICA / Electric</c:v>
                </c:pt>
                <c:pt idx="1">
                  <c:v>GNL</c:v>
                </c:pt>
                <c:pt idx="2">
                  <c:v>METANO / CNG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'29.AC_area_alim (16-21)'!$AM$10:$AQ$10</c15:sqref>
                  </c15:fullRef>
                </c:ext>
              </c:extLst>
              <c:f>'29.AC_area_alim (16-21)'!$AM$10:$AO$10</c:f>
              <c:numCache>
                <c:formatCode>@</c:formatCode>
                <c:ptCount val="3"/>
                <c:pt idx="0">
                  <c:v>5</c:v>
                </c:pt>
                <c:pt idx="1">
                  <c:v>47</c:v>
                </c:pt>
                <c:pt idx="2">
                  <c:v>160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83-41D5-9BA1-869562EFE8CD}"/>
            </c:ext>
          </c:extLst>
        </c:ser>
        <c:ser>
          <c:idx val="1"/>
          <c:order val="1"/>
          <c:tx>
            <c:strRef>
              <c:f>'29.AC_area_alim (16-21)'!$AL$11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1" i="0" u="none" strike="noStrike" kern="1200" baseline="0">
                    <a:solidFill>
                      <a:sysClr val="windowText" lastClr="000000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'29.AC_area_alim (16-21)'!$AM$9:$AQ$9</c15:sqref>
                  </c15:fullRef>
                </c:ext>
              </c:extLst>
              <c:f>'29.AC_area_alim (16-21)'!$AM$9:$AO$9</c:f>
              <c:strCache>
                <c:ptCount val="3"/>
                <c:pt idx="0">
                  <c:v>ELETTRICA / Electric</c:v>
                </c:pt>
                <c:pt idx="1">
                  <c:v>GNL</c:v>
                </c:pt>
                <c:pt idx="2">
                  <c:v>METANO / CNG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'29.AC_area_alim (16-21)'!$AM$11:$AQ$11</c15:sqref>
                  </c15:fullRef>
                </c:ext>
              </c:extLst>
              <c:f>'29.AC_area_alim (16-21)'!$AM$11:$AO$11</c:f>
              <c:numCache>
                <c:formatCode>@</c:formatCode>
                <c:ptCount val="3"/>
                <c:pt idx="0">
                  <c:v>8</c:v>
                </c:pt>
                <c:pt idx="1">
                  <c:v>306</c:v>
                </c:pt>
                <c:pt idx="2">
                  <c:v>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83-41D5-9BA1-869562EFE8CD}"/>
            </c:ext>
          </c:extLst>
        </c:ser>
        <c:ser>
          <c:idx val="2"/>
          <c:order val="2"/>
          <c:tx>
            <c:strRef>
              <c:f>'29.AC_area_alim (16-21)'!$AL$12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1" i="0" u="none" strike="noStrike" kern="1200" baseline="0">
                    <a:solidFill>
                      <a:sysClr val="windowText" lastClr="000000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'29.AC_area_alim (16-21)'!$AM$9:$AQ$9</c15:sqref>
                  </c15:fullRef>
                </c:ext>
              </c:extLst>
              <c:f>'29.AC_area_alim (16-21)'!$AM$9:$AO$9</c:f>
              <c:strCache>
                <c:ptCount val="3"/>
                <c:pt idx="0">
                  <c:v>ELETTRICA / Electric</c:v>
                </c:pt>
                <c:pt idx="1">
                  <c:v>GNL</c:v>
                </c:pt>
                <c:pt idx="2">
                  <c:v>METANO / CNG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'29.AC_area_alim (16-21)'!$AM$12:$AQ$12</c15:sqref>
                  </c15:fullRef>
                </c:ext>
              </c:extLst>
              <c:f>'29.AC_area_alim (16-21)'!$AM$12:$AO$12</c:f>
              <c:numCache>
                <c:formatCode>@</c:formatCode>
                <c:ptCount val="3"/>
                <c:pt idx="0">
                  <c:v>4</c:v>
                </c:pt>
                <c:pt idx="1">
                  <c:v>697</c:v>
                </c:pt>
                <c:pt idx="2">
                  <c:v>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83-41D5-9BA1-869562EFE8CD}"/>
            </c:ext>
          </c:extLst>
        </c:ser>
        <c:ser>
          <c:idx val="3"/>
          <c:order val="3"/>
          <c:tx>
            <c:strRef>
              <c:f>'29.AC_area_alim (16-21)'!$AL$13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'29.AC_area_alim (16-21)'!$AM$9:$AQ$9</c15:sqref>
                  </c15:fullRef>
                </c:ext>
              </c:extLst>
              <c:f>'29.AC_area_alim (16-21)'!$AM$9:$AO$9</c:f>
              <c:strCache>
                <c:ptCount val="3"/>
                <c:pt idx="0">
                  <c:v>ELETTRICA / Electric</c:v>
                </c:pt>
                <c:pt idx="1">
                  <c:v>GNL</c:v>
                </c:pt>
                <c:pt idx="2">
                  <c:v>METANO / CNG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'29.AC_area_alim (16-21)'!$AM$13:$AQ$13</c15:sqref>
                  </c15:fullRef>
                </c:ext>
              </c:extLst>
              <c:f>'29.AC_area_alim (16-21)'!$AM$13:$AO$13</c:f>
              <c:numCache>
                <c:formatCode>@</c:formatCode>
                <c:ptCount val="3"/>
                <c:pt idx="0">
                  <c:v>8</c:v>
                </c:pt>
                <c:pt idx="1">
                  <c:v>1050</c:v>
                </c:pt>
                <c:pt idx="2">
                  <c:v>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4B-4774-9DB0-B13CDF273F02}"/>
            </c:ext>
          </c:extLst>
        </c:ser>
        <c:ser>
          <c:idx val="4"/>
          <c:order val="4"/>
          <c:tx>
            <c:strRef>
              <c:f>'29.AC_area_alim (16-21)'!$AL$14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'29.AC_area_alim (16-21)'!$AM$9:$AQ$9</c15:sqref>
                  </c15:fullRef>
                </c:ext>
              </c:extLst>
              <c:f>'29.AC_area_alim (16-21)'!$AM$9:$AO$9</c:f>
              <c:strCache>
                <c:ptCount val="3"/>
                <c:pt idx="0">
                  <c:v>ELETTRICA / Electric</c:v>
                </c:pt>
                <c:pt idx="1">
                  <c:v>GNL</c:v>
                </c:pt>
                <c:pt idx="2">
                  <c:v>METANO / CNG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'29.AC_area_alim (16-21)'!$AM$14:$AQ$14</c15:sqref>
                  </c15:fullRef>
                </c:ext>
              </c:extLst>
              <c:f>'29.AC_area_alim (16-21)'!$AM$14:$AO$14</c:f>
              <c:numCache>
                <c:formatCode>@</c:formatCode>
                <c:ptCount val="3"/>
                <c:pt idx="0">
                  <c:v>11</c:v>
                </c:pt>
                <c:pt idx="1">
                  <c:v>750</c:v>
                </c:pt>
                <c:pt idx="2">
                  <c:v>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C7-4B64-9B2D-524FFE96CC18}"/>
            </c:ext>
          </c:extLst>
        </c:ser>
        <c:ser>
          <c:idx val="5"/>
          <c:order val="5"/>
          <c:tx>
            <c:strRef>
              <c:f>'29.AC_area_alim (16-21)'!$AL$15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1" i="0" u="none" strike="noStrike" kern="1200" baseline="0">
                    <a:solidFill>
                      <a:sysClr val="windowText" lastClr="000000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'29.AC_area_alim (16-21)'!$AM$9:$AQ$9</c15:sqref>
                  </c15:fullRef>
                </c:ext>
              </c:extLst>
              <c:f>'29.AC_area_alim (16-21)'!$AM$9:$AO$9</c:f>
              <c:strCache>
                <c:ptCount val="3"/>
                <c:pt idx="0">
                  <c:v>ELETTRICA / Electric</c:v>
                </c:pt>
                <c:pt idx="1">
                  <c:v>GNL</c:v>
                </c:pt>
                <c:pt idx="2">
                  <c:v>METANO / CNG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'29.AC_area_alim (16-21)'!$AM$15:$AQ$15</c15:sqref>
                  </c15:fullRef>
                </c:ext>
              </c:extLst>
              <c:f>'29.AC_area_alim (16-21)'!$AM$15:$AO$15</c:f>
              <c:numCache>
                <c:formatCode>@</c:formatCode>
                <c:ptCount val="3"/>
                <c:pt idx="0">
                  <c:v>11</c:v>
                </c:pt>
                <c:pt idx="1">
                  <c:v>455</c:v>
                </c:pt>
                <c:pt idx="2">
                  <c:v>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2-4181-9271-2703483671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-5"/>
        <c:axId val="1338597631"/>
        <c:axId val="1223338671"/>
      </c:barChart>
      <c:catAx>
        <c:axId val="1338597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85000"/>
                    <a:lumOff val="15000"/>
                  </a:schemeClr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it-IT"/>
          </a:p>
        </c:txPr>
        <c:crossAx val="1223338671"/>
        <c:crosses val="autoZero"/>
        <c:auto val="1"/>
        <c:lblAlgn val="ctr"/>
        <c:lblOffset val="100"/>
        <c:noMultiLvlLbl val="0"/>
      </c:catAx>
      <c:valAx>
        <c:axId val="1223338671"/>
        <c:scaling>
          <c:orientation val="minMax"/>
          <c:max val="1600"/>
          <c:min val="0"/>
        </c:scaling>
        <c:delete val="0"/>
        <c:axPos val="l"/>
        <c:numFmt formatCode="@" sourceLinked="1"/>
        <c:majorTickMark val="none"/>
        <c:minorTickMark val="none"/>
        <c:tickLblPos val="low"/>
        <c:spPr>
          <a:noFill/>
          <a:ln>
            <a:solidFill>
              <a:schemeClr val="bg1">
                <a:alpha val="92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it-IT"/>
          </a:p>
        </c:txPr>
        <c:crossAx val="1338597631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41236874678019003"/>
          <c:y val="0.74583257709273687"/>
          <c:w val="0.30052933858373082"/>
          <c:h val="3.41716389569886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B73C9CC-CF0C-4FE0-9703-2A3B981F567B}">
  <sheetPr/>
  <sheetViews>
    <sheetView zoomScale="90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MS,Grassetto"&amp;10Statistiche Italia - IMMATRICOLAZIONI
Automobile in cifre&amp;C&amp;"Trebuchet MS,Normale"&amp;9&amp;P/&amp;N&amp;R&amp;"Trebuchet MS,Grassetto"&amp;10ANFIA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1083367</xdr:colOff>
      <xdr:row>3</xdr:row>
      <xdr:rowOff>15347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782B1898-2A2F-46E6-94F9-4DE2BACD1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1092892</xdr:colOff>
      <xdr:row>3</xdr:row>
      <xdr:rowOff>101072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45B27CC2-A29F-4555-B928-E13009122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49833" cy="6053667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7EA58EE-3D33-4850-8199-A201DA6FF76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0.87402</cdr:x>
      <cdr:y>0.02021</cdr:y>
    </cdr:from>
    <cdr:to>
      <cdr:x>0.97406</cdr:x>
      <cdr:y>0.11448</cdr:y>
    </cdr:to>
    <cdr:pic>
      <cdr:nvPicPr>
        <cdr:cNvPr id="3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82E7C551-A21F-4968-BD2D-8709A9DFEC8A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8111331" y="122237"/>
          <a:ext cx="928339" cy="5703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  <cdr:relSizeAnchor xmlns:cdr="http://schemas.openxmlformats.org/drawingml/2006/chartDrawing">
    <cdr:from>
      <cdr:x>0.02309</cdr:x>
      <cdr:y>0.89351</cdr:y>
    </cdr:from>
    <cdr:to>
      <cdr:x>0.73769</cdr:x>
      <cdr:y>0.97441</cdr:y>
    </cdr:to>
    <cdr:sp macro="" textlink="">
      <cdr:nvSpPr>
        <cdr:cNvPr id="4" name="CasellaDiTesto 3">
          <a:extLst xmlns:a="http://schemas.openxmlformats.org/drawingml/2006/main">
            <a:ext uri="{FF2B5EF4-FFF2-40B4-BE49-F238E27FC236}">
              <a16:creationId xmlns:a16="http://schemas.microsoft.com/office/drawing/2014/main" id="{23954B76-118E-4258-86C6-77DD62704D33}"/>
            </a:ext>
          </a:extLst>
        </cdr:cNvPr>
        <cdr:cNvSpPr txBox="1"/>
      </cdr:nvSpPr>
      <cdr:spPr>
        <a:xfrm xmlns:a="http://schemas.openxmlformats.org/drawingml/2006/main">
          <a:off x="214312" y="5405437"/>
          <a:ext cx="6631781" cy="48944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it-IT" sz="800">
              <a:effectLst/>
              <a:latin typeface="Trebuchet MS" panose="020B0603020202020204" pitchFamily="34" charset="0"/>
              <a:ea typeface="+mn-ea"/>
              <a:cs typeface="+mn-cs"/>
            </a:rPr>
            <a:t>Elaborazioni Anfia su dati del Ministero dei Trasporti presenti in archivio al 30/04/2023 (Aut. Min.D07161/H4)</a:t>
          </a:r>
          <a:endParaRPr lang="it-IT" sz="800">
            <a:effectLst/>
            <a:latin typeface="Trebuchet MS" panose="020B0603020202020204" pitchFamily="34" charset="0"/>
          </a:endParaRPr>
        </a:p>
        <a:p xmlns:a="http://schemas.openxmlformats.org/drawingml/2006/main">
          <a:r>
            <a:rPr lang="it-IT" sz="800" i="1">
              <a:solidFill>
                <a:schemeClr val="tx1">
                  <a:lumMod val="85000"/>
                  <a:lumOff val="15000"/>
                </a:schemeClr>
              </a:solidFill>
              <a:effectLst/>
              <a:latin typeface="Trebuchet MS" panose="020B0603020202020204" pitchFamily="34" charset="0"/>
              <a:ea typeface="+mn-ea"/>
              <a:cs typeface="+mn-cs"/>
            </a:rPr>
            <a:t>Prepared by Anfia on Ministry of Transports data as of April 30, 2023. </a:t>
          </a:r>
          <a:endParaRPr lang="it-IT" sz="800">
            <a:solidFill>
              <a:schemeClr val="tx1">
                <a:lumMod val="85000"/>
                <a:lumOff val="15000"/>
              </a:schemeClr>
            </a:solidFill>
            <a:effectLst/>
            <a:latin typeface="Trebuchet MS" panose="020B0603020202020204" pitchFamily="34" charset="0"/>
          </a:endParaRPr>
        </a:p>
        <a:p xmlns:a="http://schemas.openxmlformats.org/drawingml/2006/main">
          <a:endParaRPr lang="it-IT" sz="1100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K43"/>
  <sheetViews>
    <sheetView showGridLines="0" tabSelected="1" zoomScaleNormal="100" workbookViewId="0">
      <pane ySplit="6" topLeftCell="A7" activePane="bottomLeft" state="frozen"/>
      <selection activeCell="A5" sqref="A5:A6"/>
      <selection pane="bottomLeft" activeCell="B2" sqref="B2"/>
    </sheetView>
  </sheetViews>
  <sheetFormatPr defaultColWidth="9.28515625" defaultRowHeight="13.15" customHeight="1" x14ac:dyDescent="0.3"/>
  <cols>
    <col min="1" max="1" width="24.85546875" style="1" customWidth="1"/>
    <col min="2" max="16" width="10.7109375" style="1" customWidth="1"/>
    <col min="17" max="36" width="10.7109375" style="3" customWidth="1"/>
    <col min="37" max="37" width="9.28515625" style="59"/>
    <col min="38" max="38" width="5.140625" style="64" bestFit="1" customWidth="1"/>
    <col min="39" max="39" width="19.28515625" style="64" bestFit="1" customWidth="1"/>
    <col min="40" max="40" width="14.5703125" style="64" bestFit="1" customWidth="1"/>
    <col min="41" max="41" width="25.140625" style="64" bestFit="1" customWidth="1"/>
    <col min="42" max="42" width="14.85546875" style="64" bestFit="1" customWidth="1"/>
    <col min="43" max="43" width="28.28515625" style="64" bestFit="1" customWidth="1"/>
    <col min="44" max="44" width="5" style="64" bestFit="1" customWidth="1"/>
    <col min="45" max="45" width="9.42578125" style="62" bestFit="1" customWidth="1"/>
    <col min="46" max="47" width="9.42578125" style="59" bestFit="1" customWidth="1"/>
    <col min="48" max="49" width="9.28515625" style="59"/>
    <col min="50" max="16384" width="9.28515625" style="1"/>
  </cols>
  <sheetData>
    <row r="1" spans="1:219" ht="17.25" customHeight="1" x14ac:dyDescent="0.3"/>
    <row r="2" spans="1:219" ht="17.25" customHeight="1" x14ac:dyDescent="0.3">
      <c r="A2" s="10"/>
      <c r="B2" s="27" t="s">
        <v>19</v>
      </c>
      <c r="C2" s="27"/>
      <c r="D2" s="27"/>
      <c r="E2" s="27"/>
      <c r="F2" s="27"/>
      <c r="G2" s="27" t="s">
        <v>19</v>
      </c>
      <c r="H2" s="27"/>
      <c r="I2" s="27"/>
      <c r="J2" s="27"/>
      <c r="K2" s="27"/>
      <c r="L2" s="27" t="s">
        <v>19</v>
      </c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</row>
    <row r="3" spans="1:219" s="2" customFormat="1" ht="17.25" customHeight="1" x14ac:dyDescent="0.3">
      <c r="A3" s="11"/>
      <c r="B3" s="28" t="s">
        <v>11</v>
      </c>
      <c r="C3" s="28"/>
      <c r="D3" s="28"/>
      <c r="E3" s="28"/>
      <c r="F3" s="28"/>
      <c r="G3" s="28" t="s">
        <v>11</v>
      </c>
      <c r="H3" s="28"/>
      <c r="I3" s="28"/>
      <c r="J3" s="28"/>
      <c r="K3" s="28"/>
      <c r="L3" s="28" t="s">
        <v>11</v>
      </c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K3" s="60"/>
      <c r="AL3" s="64"/>
      <c r="AM3" s="64"/>
      <c r="AN3" s="64"/>
      <c r="AO3" s="64"/>
      <c r="AP3" s="64"/>
      <c r="AQ3" s="64"/>
      <c r="AR3" s="64"/>
      <c r="AS3" s="63"/>
      <c r="AT3" s="60"/>
      <c r="AU3" s="60"/>
      <c r="AV3" s="60"/>
      <c r="AW3" s="60"/>
    </row>
    <row r="4" spans="1:219" ht="17.25" customHeight="1" thickBot="1" x14ac:dyDescent="0.3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12"/>
      <c r="R4" s="12"/>
      <c r="S4" s="12"/>
      <c r="T4" s="12"/>
      <c r="V4" s="12"/>
      <c r="W4" s="12"/>
      <c r="X4" s="12"/>
      <c r="Y4" s="12"/>
      <c r="AA4" s="12"/>
      <c r="AB4" s="12"/>
      <c r="AC4" s="12"/>
      <c r="AD4" s="12"/>
      <c r="AF4" s="12"/>
      <c r="AG4" s="12"/>
      <c r="AH4" s="12"/>
      <c r="AI4" s="12"/>
    </row>
    <row r="5" spans="1:219" s="4" customFormat="1" ht="15" customHeight="1" x14ac:dyDescent="0.35">
      <c r="A5" s="85" t="s">
        <v>14</v>
      </c>
      <c r="B5" s="86" t="s">
        <v>26</v>
      </c>
      <c r="C5" s="87"/>
      <c r="D5" s="87"/>
      <c r="E5" s="87"/>
      <c r="F5" s="88"/>
      <c r="G5" s="86">
        <v>2021</v>
      </c>
      <c r="H5" s="87"/>
      <c r="I5" s="87"/>
      <c r="J5" s="87"/>
      <c r="K5" s="88"/>
      <c r="L5" s="86">
        <v>2020</v>
      </c>
      <c r="M5" s="87"/>
      <c r="N5" s="87"/>
      <c r="O5" s="87"/>
      <c r="P5" s="88"/>
      <c r="Q5" s="86">
        <v>2019</v>
      </c>
      <c r="R5" s="87"/>
      <c r="S5" s="87"/>
      <c r="T5" s="87"/>
      <c r="U5" s="88"/>
      <c r="V5" s="86">
        <v>2018</v>
      </c>
      <c r="W5" s="87"/>
      <c r="X5" s="87"/>
      <c r="Y5" s="87"/>
      <c r="Z5" s="88"/>
      <c r="AA5" s="86">
        <v>2017</v>
      </c>
      <c r="AB5" s="87"/>
      <c r="AC5" s="87"/>
      <c r="AD5" s="87"/>
      <c r="AE5" s="88"/>
      <c r="AF5" s="83">
        <v>2016</v>
      </c>
      <c r="AG5" s="83"/>
      <c r="AH5" s="83"/>
      <c r="AI5" s="83"/>
      <c r="AJ5" s="84"/>
      <c r="AK5" s="69"/>
      <c r="AL5" s="70"/>
      <c r="AM5" s="70"/>
      <c r="AN5" s="70"/>
      <c r="AO5" s="70"/>
      <c r="AP5" s="70"/>
      <c r="AQ5" s="70"/>
      <c r="AR5" s="70"/>
      <c r="AS5" s="71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69"/>
      <c r="CQ5" s="69"/>
      <c r="CR5" s="69"/>
      <c r="CS5" s="69"/>
      <c r="CT5" s="69"/>
      <c r="CU5" s="69"/>
      <c r="CV5" s="69"/>
      <c r="CW5" s="69"/>
      <c r="CX5" s="69"/>
      <c r="CY5" s="69"/>
      <c r="CZ5" s="69"/>
      <c r="DA5" s="69"/>
      <c r="DB5" s="69"/>
      <c r="DC5" s="69"/>
      <c r="DD5" s="69"/>
      <c r="DE5" s="69"/>
      <c r="DF5" s="69"/>
      <c r="DG5" s="69"/>
      <c r="DH5" s="69"/>
      <c r="DI5" s="69"/>
      <c r="DJ5" s="69"/>
      <c r="DK5" s="69"/>
      <c r="DL5" s="69"/>
      <c r="DM5" s="69"/>
      <c r="DN5" s="69"/>
      <c r="DO5" s="69"/>
      <c r="DP5" s="69"/>
      <c r="DQ5" s="69"/>
      <c r="DR5" s="69"/>
      <c r="DS5" s="69"/>
      <c r="DT5" s="69"/>
      <c r="DU5" s="69"/>
      <c r="DV5" s="69"/>
      <c r="DW5" s="69"/>
      <c r="DX5" s="69"/>
      <c r="DY5" s="69"/>
      <c r="DZ5" s="69"/>
      <c r="EA5" s="69"/>
      <c r="EB5" s="69"/>
      <c r="EC5" s="69"/>
      <c r="ED5" s="69"/>
      <c r="EE5" s="69"/>
      <c r="EF5" s="69"/>
      <c r="EG5" s="69"/>
      <c r="EH5" s="69"/>
      <c r="EI5" s="69"/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/>
      <c r="EU5" s="69"/>
      <c r="EV5" s="69"/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  <c r="FL5" s="69"/>
      <c r="FM5" s="69"/>
      <c r="FN5" s="69"/>
      <c r="FO5" s="69"/>
      <c r="FP5" s="69"/>
      <c r="FQ5" s="69"/>
      <c r="FR5" s="69"/>
      <c r="FS5" s="69"/>
      <c r="FT5" s="69"/>
      <c r="FU5" s="69"/>
      <c r="FV5" s="69"/>
      <c r="FW5" s="69"/>
      <c r="FX5" s="69"/>
      <c r="FY5" s="69"/>
      <c r="FZ5" s="69"/>
      <c r="GA5" s="69"/>
      <c r="GB5" s="69"/>
      <c r="GC5" s="69"/>
      <c r="GD5" s="69"/>
      <c r="GE5" s="69"/>
      <c r="GF5" s="69"/>
      <c r="GG5" s="69"/>
      <c r="GH5" s="69"/>
      <c r="GI5" s="69"/>
      <c r="GJ5" s="69"/>
      <c r="GK5" s="69"/>
      <c r="GL5" s="69"/>
      <c r="GM5" s="69"/>
      <c r="GN5" s="69"/>
      <c r="GO5" s="69"/>
      <c r="GP5" s="69"/>
      <c r="GQ5" s="69"/>
      <c r="GR5" s="69"/>
      <c r="GS5" s="69"/>
      <c r="GT5" s="69"/>
      <c r="GU5" s="69"/>
      <c r="GV5" s="69"/>
      <c r="GW5" s="69"/>
      <c r="GX5" s="69"/>
      <c r="GY5" s="69"/>
      <c r="GZ5" s="69"/>
      <c r="HA5" s="69"/>
      <c r="HB5" s="69"/>
      <c r="HC5" s="69"/>
      <c r="HD5" s="69"/>
      <c r="HE5" s="69"/>
      <c r="HF5" s="69"/>
      <c r="HG5" s="69"/>
      <c r="HH5" s="69"/>
      <c r="HI5" s="69"/>
      <c r="HJ5" s="69"/>
      <c r="HK5" s="69"/>
    </row>
    <row r="6" spans="1:219" s="9" customFormat="1" ht="42" customHeight="1" x14ac:dyDescent="0.2">
      <c r="A6" s="85"/>
      <c r="B6" s="40" t="s">
        <v>23</v>
      </c>
      <c r="C6" s="18" t="s">
        <v>24</v>
      </c>
      <c r="D6" s="18" t="s">
        <v>20</v>
      </c>
      <c r="E6" s="18" t="s">
        <v>21</v>
      </c>
      <c r="F6" s="41" t="s">
        <v>22</v>
      </c>
      <c r="G6" s="40" t="s">
        <v>23</v>
      </c>
      <c r="H6" s="18" t="s">
        <v>24</v>
      </c>
      <c r="I6" s="18" t="s">
        <v>20</v>
      </c>
      <c r="J6" s="18" t="s">
        <v>21</v>
      </c>
      <c r="K6" s="41" t="s">
        <v>22</v>
      </c>
      <c r="L6" s="40" t="s">
        <v>23</v>
      </c>
      <c r="M6" s="18" t="s">
        <v>24</v>
      </c>
      <c r="N6" s="18" t="s">
        <v>20</v>
      </c>
      <c r="O6" s="18" t="s">
        <v>21</v>
      </c>
      <c r="P6" s="41" t="s">
        <v>22</v>
      </c>
      <c r="Q6" s="40" t="s">
        <v>23</v>
      </c>
      <c r="R6" s="18" t="s">
        <v>24</v>
      </c>
      <c r="S6" s="18" t="s">
        <v>20</v>
      </c>
      <c r="T6" s="18" t="s">
        <v>21</v>
      </c>
      <c r="U6" s="41" t="s">
        <v>22</v>
      </c>
      <c r="V6" s="40" t="s">
        <v>23</v>
      </c>
      <c r="W6" s="18" t="s">
        <v>24</v>
      </c>
      <c r="X6" s="18" t="s">
        <v>20</v>
      </c>
      <c r="Y6" s="18" t="s">
        <v>21</v>
      </c>
      <c r="Z6" s="41" t="s">
        <v>22</v>
      </c>
      <c r="AA6" s="40" t="s">
        <v>23</v>
      </c>
      <c r="AB6" s="18" t="s">
        <v>24</v>
      </c>
      <c r="AC6" s="18" t="s">
        <v>20</v>
      </c>
      <c r="AD6" s="18" t="s">
        <v>21</v>
      </c>
      <c r="AE6" s="41" t="s">
        <v>22</v>
      </c>
      <c r="AF6" s="35" t="s">
        <v>23</v>
      </c>
      <c r="AG6" s="18" t="s">
        <v>24</v>
      </c>
      <c r="AH6" s="18" t="s">
        <v>20</v>
      </c>
      <c r="AI6" s="18" t="s">
        <v>21</v>
      </c>
      <c r="AJ6" s="19" t="s">
        <v>22</v>
      </c>
      <c r="AK6" s="72"/>
      <c r="AL6" s="70"/>
      <c r="AM6" s="70"/>
      <c r="AN6" s="70"/>
      <c r="AO6" s="70"/>
      <c r="AP6" s="70"/>
      <c r="AQ6" s="70"/>
      <c r="AR6" s="70"/>
      <c r="AS6" s="73"/>
      <c r="AT6" s="72"/>
      <c r="AU6" s="72"/>
      <c r="AV6" s="72"/>
      <c r="AW6" s="72"/>
      <c r="AX6" s="72"/>
      <c r="AY6" s="72"/>
      <c r="AZ6" s="72"/>
      <c r="BA6" s="72"/>
      <c r="BB6" s="72"/>
      <c r="BC6" s="72"/>
      <c r="BD6" s="72"/>
      <c r="BE6" s="72"/>
      <c r="BF6" s="72"/>
      <c r="BG6" s="72"/>
      <c r="BH6" s="72"/>
      <c r="BI6" s="72"/>
      <c r="BJ6" s="72"/>
      <c r="BK6" s="72"/>
      <c r="BL6" s="72"/>
      <c r="BM6" s="72"/>
      <c r="BN6" s="72"/>
      <c r="BO6" s="72"/>
      <c r="BP6" s="72"/>
      <c r="BQ6" s="72"/>
      <c r="BR6" s="72"/>
      <c r="BS6" s="72"/>
      <c r="BT6" s="72"/>
      <c r="BU6" s="72"/>
      <c r="BV6" s="72"/>
      <c r="BW6" s="72"/>
      <c r="BX6" s="72"/>
      <c r="BY6" s="72"/>
      <c r="BZ6" s="72"/>
      <c r="CA6" s="72"/>
      <c r="CB6" s="72"/>
      <c r="CC6" s="72"/>
      <c r="CD6" s="72"/>
      <c r="CE6" s="72"/>
      <c r="CF6" s="72"/>
      <c r="CG6" s="72"/>
      <c r="CH6" s="72"/>
      <c r="CI6" s="72"/>
      <c r="CJ6" s="72"/>
      <c r="CK6" s="72"/>
      <c r="CL6" s="72"/>
      <c r="CM6" s="72"/>
      <c r="CN6" s="72"/>
      <c r="CO6" s="72"/>
      <c r="CP6" s="72"/>
      <c r="CQ6" s="72"/>
      <c r="CR6" s="72"/>
      <c r="CS6" s="72"/>
      <c r="CT6" s="72"/>
      <c r="CU6" s="72"/>
      <c r="CV6" s="72"/>
      <c r="CW6" s="72"/>
      <c r="CX6" s="72"/>
      <c r="CY6" s="72"/>
      <c r="CZ6" s="72"/>
      <c r="DA6" s="72"/>
      <c r="DB6" s="72"/>
      <c r="DC6" s="72"/>
      <c r="DD6" s="72"/>
      <c r="DE6" s="72"/>
      <c r="DF6" s="72"/>
      <c r="DG6" s="72"/>
      <c r="DH6" s="72"/>
      <c r="DI6" s="72"/>
      <c r="DJ6" s="72"/>
      <c r="DK6" s="72"/>
      <c r="DL6" s="72"/>
      <c r="DM6" s="72"/>
      <c r="DN6" s="72"/>
      <c r="DO6" s="72"/>
      <c r="DP6" s="72"/>
      <c r="DQ6" s="72"/>
      <c r="DR6" s="72"/>
      <c r="DS6" s="72"/>
      <c r="DT6" s="72"/>
      <c r="DU6" s="72"/>
      <c r="DV6" s="72"/>
      <c r="DW6" s="72"/>
      <c r="DX6" s="72"/>
      <c r="DY6" s="72"/>
      <c r="DZ6" s="72"/>
      <c r="EA6" s="72"/>
      <c r="EB6" s="72"/>
      <c r="EC6" s="72"/>
      <c r="ED6" s="72"/>
      <c r="EE6" s="72"/>
      <c r="EF6" s="72"/>
      <c r="EG6" s="72"/>
      <c r="EH6" s="72"/>
      <c r="EI6" s="72"/>
      <c r="EJ6" s="72"/>
      <c r="EK6" s="72"/>
      <c r="EL6" s="72"/>
      <c r="EM6" s="72"/>
      <c r="EN6" s="72"/>
      <c r="EO6" s="72"/>
      <c r="EP6" s="72"/>
      <c r="EQ6" s="72"/>
      <c r="ER6" s="72"/>
      <c r="ES6" s="72"/>
      <c r="ET6" s="72"/>
      <c r="EU6" s="72"/>
      <c r="EV6" s="72"/>
      <c r="EW6" s="72"/>
      <c r="EX6" s="72"/>
      <c r="EY6" s="72"/>
      <c r="EZ6" s="72"/>
      <c r="FA6" s="72"/>
      <c r="FB6" s="72"/>
      <c r="FC6" s="72"/>
      <c r="FD6" s="72"/>
      <c r="FE6" s="72"/>
      <c r="FF6" s="72"/>
      <c r="FG6" s="72"/>
      <c r="FH6" s="72"/>
      <c r="FI6" s="72"/>
      <c r="FJ6" s="72"/>
      <c r="FK6" s="72"/>
      <c r="FL6" s="72"/>
      <c r="FM6" s="72"/>
      <c r="FN6" s="72"/>
      <c r="FO6" s="72"/>
      <c r="FP6" s="72"/>
      <c r="FQ6" s="72"/>
      <c r="FR6" s="72"/>
      <c r="FS6" s="72"/>
      <c r="FT6" s="72"/>
      <c r="FU6" s="72"/>
      <c r="FV6" s="72"/>
      <c r="FW6" s="72"/>
      <c r="FX6" s="72"/>
      <c r="FY6" s="72"/>
      <c r="FZ6" s="72"/>
      <c r="GA6" s="72"/>
      <c r="GB6" s="72"/>
      <c r="GC6" s="72"/>
      <c r="GD6" s="72"/>
      <c r="GE6" s="72"/>
      <c r="GF6" s="72"/>
      <c r="GG6" s="72"/>
      <c r="GH6" s="72"/>
      <c r="GI6" s="72"/>
      <c r="GJ6" s="72"/>
      <c r="GK6" s="72"/>
      <c r="GL6" s="72"/>
      <c r="GM6" s="72"/>
      <c r="GN6" s="72"/>
      <c r="GO6" s="72"/>
      <c r="GP6" s="72"/>
      <c r="GQ6" s="72"/>
      <c r="GR6" s="72"/>
      <c r="GS6" s="72"/>
      <c r="GT6" s="72"/>
      <c r="GU6" s="72"/>
      <c r="GV6" s="72"/>
      <c r="GW6" s="72"/>
      <c r="GX6" s="72"/>
      <c r="GY6" s="72"/>
      <c r="GZ6" s="72"/>
      <c r="HA6" s="72"/>
      <c r="HB6" s="72"/>
      <c r="HC6" s="72"/>
      <c r="HD6" s="72"/>
      <c r="HE6" s="72"/>
      <c r="HF6" s="72"/>
      <c r="HG6" s="72"/>
      <c r="HH6" s="72"/>
      <c r="HI6" s="72"/>
      <c r="HJ6" s="72"/>
      <c r="HK6" s="72"/>
    </row>
    <row r="7" spans="1:219" s="6" customFormat="1" ht="17.100000000000001" customHeight="1" x14ac:dyDescent="0.3">
      <c r="A7" s="29" t="s">
        <v>7</v>
      </c>
      <c r="B7" s="42">
        <v>0</v>
      </c>
      <c r="C7" s="16">
        <v>0</v>
      </c>
      <c r="D7" s="16">
        <v>0</v>
      </c>
      <c r="E7" s="16">
        <v>0</v>
      </c>
      <c r="F7" s="43">
        <f>SUM(B7:E7)</f>
        <v>0</v>
      </c>
      <c r="G7" s="42">
        <v>0</v>
      </c>
      <c r="H7" s="16">
        <v>0</v>
      </c>
      <c r="I7" s="16">
        <v>0</v>
      </c>
      <c r="J7" s="16">
        <v>0</v>
      </c>
      <c r="K7" s="43">
        <f>SUM(G7:J7)</f>
        <v>0</v>
      </c>
      <c r="L7" s="42">
        <v>0</v>
      </c>
      <c r="M7" s="16">
        <v>0</v>
      </c>
      <c r="N7" s="16">
        <v>0</v>
      </c>
      <c r="O7" s="16">
        <v>0</v>
      </c>
      <c r="P7" s="43">
        <f>SUM(L7:O7)</f>
        <v>0</v>
      </c>
      <c r="Q7" s="42">
        <v>0</v>
      </c>
      <c r="R7" s="16">
        <v>0</v>
      </c>
      <c r="S7" s="16">
        <v>0</v>
      </c>
      <c r="T7" s="16">
        <v>0</v>
      </c>
      <c r="U7" s="43">
        <f>SUM(Q7:T7)</f>
        <v>0</v>
      </c>
      <c r="V7" s="42">
        <v>0</v>
      </c>
      <c r="W7" s="16">
        <v>0</v>
      </c>
      <c r="X7" s="16">
        <v>0</v>
      </c>
      <c r="Y7" s="16">
        <v>8</v>
      </c>
      <c r="Z7" s="43">
        <f>SUM(V7:Y7)</f>
        <v>8</v>
      </c>
      <c r="AA7" s="42">
        <v>0</v>
      </c>
      <c r="AB7" s="16">
        <v>0</v>
      </c>
      <c r="AC7" s="16">
        <v>0</v>
      </c>
      <c r="AD7" s="16">
        <v>2</v>
      </c>
      <c r="AE7" s="43">
        <f>SUM(AA7:AD7)</f>
        <v>2</v>
      </c>
      <c r="AF7" s="36">
        <v>0</v>
      </c>
      <c r="AG7" s="16">
        <v>0</v>
      </c>
      <c r="AH7" s="16">
        <v>0</v>
      </c>
      <c r="AI7" s="16">
        <v>0</v>
      </c>
      <c r="AJ7" s="22">
        <f>SUM(AF7:AI7)</f>
        <v>0</v>
      </c>
      <c r="AK7" s="74"/>
      <c r="AL7" s="70"/>
      <c r="AM7" s="70"/>
      <c r="AN7" s="70"/>
      <c r="AO7" s="70"/>
      <c r="AP7" s="70"/>
      <c r="AQ7" s="70"/>
      <c r="AR7" s="70"/>
      <c r="AS7" s="75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  <c r="BM7" s="74"/>
      <c r="BN7" s="74"/>
      <c r="BO7" s="74"/>
      <c r="BP7" s="74"/>
      <c r="BQ7" s="74"/>
      <c r="BR7" s="74"/>
      <c r="BS7" s="74"/>
      <c r="BT7" s="74"/>
      <c r="BU7" s="74"/>
      <c r="BV7" s="74"/>
      <c r="BW7" s="74"/>
      <c r="BX7" s="74"/>
      <c r="BY7" s="74"/>
      <c r="BZ7" s="74"/>
      <c r="CA7" s="74"/>
      <c r="CB7" s="74"/>
      <c r="CC7" s="74"/>
      <c r="CD7" s="74"/>
      <c r="CE7" s="74"/>
      <c r="CF7" s="74"/>
      <c r="CG7" s="74"/>
      <c r="CH7" s="74"/>
      <c r="CI7" s="74"/>
      <c r="CJ7" s="74"/>
      <c r="CK7" s="74"/>
      <c r="CL7" s="74"/>
      <c r="CM7" s="74"/>
      <c r="CN7" s="74"/>
      <c r="CO7" s="74"/>
      <c r="CP7" s="74"/>
      <c r="CQ7" s="74"/>
      <c r="CR7" s="74"/>
      <c r="CS7" s="74"/>
      <c r="CT7" s="74"/>
      <c r="CU7" s="74"/>
      <c r="CV7" s="74"/>
      <c r="CW7" s="74"/>
      <c r="CX7" s="74"/>
      <c r="CY7" s="74"/>
      <c r="CZ7" s="74"/>
      <c r="DA7" s="74"/>
      <c r="DB7" s="74"/>
      <c r="DC7" s="74"/>
      <c r="DD7" s="74"/>
      <c r="DE7" s="74"/>
      <c r="DF7" s="74"/>
      <c r="DG7" s="74"/>
      <c r="DH7" s="74"/>
      <c r="DI7" s="74"/>
      <c r="DJ7" s="74"/>
      <c r="DK7" s="74"/>
      <c r="DL7" s="74"/>
      <c r="DM7" s="74"/>
      <c r="DN7" s="74"/>
      <c r="DO7" s="74"/>
      <c r="DP7" s="74"/>
      <c r="DQ7" s="74"/>
      <c r="DR7" s="74"/>
      <c r="DS7" s="74"/>
      <c r="DT7" s="74"/>
      <c r="DU7" s="74"/>
      <c r="DV7" s="74"/>
      <c r="DW7" s="74"/>
      <c r="DX7" s="74"/>
      <c r="DY7" s="74"/>
      <c r="DZ7" s="74"/>
      <c r="EA7" s="74"/>
      <c r="EB7" s="74"/>
      <c r="EC7" s="74"/>
      <c r="ED7" s="74"/>
      <c r="EE7" s="74"/>
      <c r="EF7" s="74"/>
      <c r="EG7" s="74"/>
      <c r="EH7" s="74"/>
      <c r="EI7" s="74"/>
      <c r="EJ7" s="74"/>
      <c r="EK7" s="74"/>
      <c r="EL7" s="74"/>
      <c r="EM7" s="74"/>
      <c r="EN7" s="74"/>
      <c r="EO7" s="74"/>
      <c r="EP7" s="74"/>
      <c r="EQ7" s="74"/>
      <c r="ER7" s="74"/>
      <c r="ES7" s="74"/>
      <c r="ET7" s="74"/>
      <c r="EU7" s="74"/>
      <c r="EV7" s="74"/>
      <c r="EW7" s="74"/>
      <c r="EX7" s="74"/>
      <c r="EY7" s="74"/>
      <c r="EZ7" s="74"/>
      <c r="FA7" s="74"/>
      <c r="FB7" s="74"/>
      <c r="FC7" s="74"/>
      <c r="FD7" s="74"/>
      <c r="FE7" s="74"/>
      <c r="FF7" s="74"/>
      <c r="FG7" s="74"/>
      <c r="FH7" s="74"/>
      <c r="FI7" s="74"/>
      <c r="FJ7" s="74"/>
      <c r="FK7" s="74"/>
      <c r="FL7" s="74"/>
      <c r="FM7" s="74"/>
      <c r="FN7" s="74"/>
      <c r="FO7" s="74"/>
      <c r="FP7" s="74"/>
      <c r="FQ7" s="74"/>
      <c r="FR7" s="74"/>
      <c r="FS7" s="74"/>
      <c r="FT7" s="74"/>
      <c r="FU7" s="74"/>
      <c r="FV7" s="74"/>
      <c r="FW7" s="74"/>
      <c r="FX7" s="74"/>
      <c r="FY7" s="74"/>
      <c r="FZ7" s="74"/>
      <c r="GA7" s="74"/>
      <c r="GB7" s="74"/>
      <c r="GC7" s="74"/>
      <c r="GD7" s="74"/>
      <c r="GE7" s="74"/>
      <c r="GF7" s="74"/>
      <c r="GG7" s="74"/>
      <c r="GH7" s="74"/>
      <c r="GI7" s="74"/>
      <c r="GJ7" s="74"/>
      <c r="GK7" s="74"/>
      <c r="GL7" s="74"/>
      <c r="GM7" s="74"/>
      <c r="GN7" s="74"/>
      <c r="GO7" s="74"/>
      <c r="GP7" s="74"/>
      <c r="GQ7" s="74"/>
      <c r="GR7" s="74"/>
      <c r="GS7" s="74"/>
      <c r="GT7" s="74"/>
      <c r="GU7" s="74"/>
      <c r="GV7" s="74"/>
      <c r="GW7" s="74"/>
      <c r="GX7" s="74"/>
      <c r="GY7" s="74"/>
      <c r="GZ7" s="74"/>
      <c r="HA7" s="74"/>
      <c r="HB7" s="74"/>
      <c r="HC7" s="74"/>
      <c r="HD7" s="74"/>
      <c r="HE7" s="74"/>
      <c r="HF7" s="74"/>
      <c r="HG7" s="74"/>
      <c r="HH7" s="74"/>
      <c r="HI7" s="74"/>
      <c r="HJ7" s="74"/>
      <c r="HK7" s="74"/>
    </row>
    <row r="8" spans="1:219" s="5" customFormat="1" ht="17.100000000000001" customHeight="1" x14ac:dyDescent="0.3">
      <c r="A8" s="30" t="s">
        <v>2</v>
      </c>
      <c r="B8" s="44">
        <v>7099</v>
      </c>
      <c r="C8" s="14">
        <v>7010</v>
      </c>
      <c r="D8" s="14">
        <v>3891</v>
      </c>
      <c r="E8" s="14">
        <v>6506</v>
      </c>
      <c r="F8" s="45">
        <f t="shared" ref="F8:F12" si="0">SUM(B8:E8)</f>
        <v>24506</v>
      </c>
      <c r="G8" s="44">
        <v>6680</v>
      </c>
      <c r="H8" s="14">
        <v>6478</v>
      </c>
      <c r="I8" s="14">
        <v>4067</v>
      </c>
      <c r="J8" s="14">
        <v>6342</v>
      </c>
      <c r="K8" s="45">
        <f t="shared" ref="K8:K12" si="1">SUM(G8:J8)</f>
        <v>23567</v>
      </c>
      <c r="L8" s="44">
        <v>5249</v>
      </c>
      <c r="M8" s="14">
        <v>5067</v>
      </c>
      <c r="N8" s="14">
        <v>3450</v>
      </c>
      <c r="O8" s="14">
        <v>5273</v>
      </c>
      <c r="P8" s="45">
        <f t="shared" ref="P8:P12" si="2">SUM(L8:O8)</f>
        <v>19039</v>
      </c>
      <c r="Q8" s="44">
        <v>6448</v>
      </c>
      <c r="R8" s="14">
        <v>6282</v>
      </c>
      <c r="S8" s="14">
        <v>3597</v>
      </c>
      <c r="T8" s="14">
        <v>5578</v>
      </c>
      <c r="U8" s="45">
        <f t="shared" ref="U8:U12" si="3">SUM(Q8:T8)</f>
        <v>21905</v>
      </c>
      <c r="V8" s="44">
        <v>6950</v>
      </c>
      <c r="W8" s="14">
        <v>7001</v>
      </c>
      <c r="X8" s="14">
        <v>3924</v>
      </c>
      <c r="Y8" s="14">
        <v>6351</v>
      </c>
      <c r="Z8" s="45">
        <f t="shared" ref="Z8:Z12" si="4">SUM(V8:Y8)</f>
        <v>24226</v>
      </c>
      <c r="AA8" s="44">
        <v>6735</v>
      </c>
      <c r="AB8" s="14">
        <v>6746</v>
      </c>
      <c r="AC8" s="14">
        <v>3987</v>
      </c>
      <c r="AD8" s="14">
        <v>6037</v>
      </c>
      <c r="AE8" s="45">
        <f t="shared" ref="AE8:AE12" si="5">SUM(AA8:AD8)</f>
        <v>23505</v>
      </c>
      <c r="AF8" s="37">
        <v>6777</v>
      </c>
      <c r="AG8" s="14">
        <v>6804</v>
      </c>
      <c r="AH8" s="14">
        <v>4316</v>
      </c>
      <c r="AI8" s="14">
        <v>5459</v>
      </c>
      <c r="AJ8" s="23">
        <f t="shared" ref="AJ8:AJ12" si="6">SUM(AF8:AI8)</f>
        <v>23356</v>
      </c>
      <c r="AK8" s="74"/>
      <c r="AL8" s="70"/>
      <c r="AM8" s="70"/>
      <c r="AN8" s="70"/>
      <c r="AO8" s="70"/>
      <c r="AP8" s="70"/>
      <c r="AQ8" s="70"/>
      <c r="AR8" s="70"/>
      <c r="AS8" s="75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  <c r="BU8" s="74"/>
      <c r="BV8" s="74"/>
      <c r="BW8" s="74"/>
      <c r="BX8" s="74"/>
      <c r="BY8" s="74"/>
      <c r="BZ8" s="74"/>
      <c r="CA8" s="74"/>
      <c r="CB8" s="74"/>
      <c r="CC8" s="74"/>
      <c r="CD8" s="74"/>
      <c r="CE8" s="74"/>
      <c r="CF8" s="74"/>
      <c r="CG8" s="74"/>
      <c r="CH8" s="74"/>
      <c r="CI8" s="74"/>
      <c r="CJ8" s="74"/>
      <c r="CK8" s="74"/>
      <c r="CL8" s="74"/>
      <c r="CM8" s="74"/>
      <c r="CN8" s="74"/>
      <c r="CO8" s="74"/>
      <c r="CP8" s="74"/>
      <c r="CQ8" s="74"/>
      <c r="CR8" s="74"/>
      <c r="CS8" s="74"/>
      <c r="CT8" s="74"/>
      <c r="CU8" s="74"/>
      <c r="CV8" s="74"/>
      <c r="CW8" s="74"/>
      <c r="CX8" s="74"/>
      <c r="CY8" s="74"/>
      <c r="CZ8" s="74"/>
      <c r="DA8" s="74"/>
      <c r="DB8" s="74"/>
      <c r="DC8" s="74"/>
      <c r="DD8" s="74"/>
      <c r="DE8" s="74"/>
      <c r="DF8" s="74"/>
      <c r="DG8" s="74"/>
      <c r="DH8" s="74"/>
      <c r="DI8" s="74"/>
      <c r="DJ8" s="74"/>
      <c r="DK8" s="74"/>
      <c r="DL8" s="74"/>
      <c r="DM8" s="74"/>
      <c r="DN8" s="74"/>
      <c r="DO8" s="74"/>
      <c r="DP8" s="74"/>
      <c r="DQ8" s="74"/>
      <c r="DR8" s="74"/>
      <c r="DS8" s="74"/>
      <c r="DT8" s="74"/>
      <c r="DU8" s="74"/>
      <c r="DV8" s="74"/>
      <c r="DW8" s="74"/>
      <c r="DX8" s="74"/>
      <c r="DY8" s="74"/>
      <c r="DZ8" s="74"/>
      <c r="EA8" s="74"/>
      <c r="EB8" s="74"/>
      <c r="EC8" s="74"/>
      <c r="ED8" s="74"/>
      <c r="EE8" s="74"/>
      <c r="EF8" s="74"/>
      <c r="EG8" s="74"/>
      <c r="EH8" s="74"/>
      <c r="EI8" s="74"/>
      <c r="EJ8" s="74"/>
      <c r="EK8" s="74"/>
      <c r="EL8" s="74"/>
      <c r="EM8" s="74"/>
      <c r="EN8" s="74"/>
      <c r="EO8" s="74"/>
      <c r="EP8" s="74"/>
      <c r="EQ8" s="74"/>
      <c r="ER8" s="74"/>
      <c r="ES8" s="74"/>
      <c r="ET8" s="74"/>
      <c r="EU8" s="74"/>
      <c r="EV8" s="74"/>
      <c r="EW8" s="74"/>
      <c r="EX8" s="74"/>
      <c r="EY8" s="74"/>
      <c r="EZ8" s="74"/>
      <c r="FA8" s="74"/>
      <c r="FB8" s="74"/>
      <c r="FC8" s="74"/>
      <c r="FD8" s="74"/>
      <c r="FE8" s="74"/>
      <c r="FF8" s="74"/>
      <c r="FG8" s="74"/>
      <c r="FH8" s="74"/>
      <c r="FI8" s="74"/>
      <c r="FJ8" s="74"/>
      <c r="FK8" s="74"/>
      <c r="FL8" s="74"/>
      <c r="FM8" s="74"/>
      <c r="FN8" s="74"/>
      <c r="FO8" s="74"/>
      <c r="FP8" s="74"/>
      <c r="FQ8" s="74"/>
      <c r="FR8" s="74"/>
      <c r="FS8" s="74"/>
      <c r="FT8" s="74"/>
      <c r="FU8" s="74"/>
      <c r="FV8" s="74"/>
      <c r="FW8" s="74"/>
      <c r="FX8" s="74"/>
      <c r="FY8" s="74"/>
      <c r="FZ8" s="74"/>
      <c r="GA8" s="74"/>
      <c r="GB8" s="74"/>
      <c r="GC8" s="74"/>
      <c r="GD8" s="74"/>
      <c r="GE8" s="74"/>
      <c r="GF8" s="74"/>
      <c r="GG8" s="74"/>
      <c r="GH8" s="74"/>
      <c r="GI8" s="74"/>
      <c r="GJ8" s="74"/>
      <c r="GK8" s="74"/>
      <c r="GL8" s="74"/>
      <c r="GM8" s="74"/>
      <c r="GN8" s="74"/>
      <c r="GO8" s="74"/>
      <c r="GP8" s="74"/>
      <c r="GQ8" s="74"/>
      <c r="GR8" s="74"/>
      <c r="GS8" s="74"/>
      <c r="GT8" s="74"/>
      <c r="GU8" s="74"/>
      <c r="GV8" s="74"/>
      <c r="GW8" s="74"/>
      <c r="GX8" s="74"/>
      <c r="GY8" s="74"/>
      <c r="GZ8" s="74"/>
      <c r="HA8" s="74"/>
      <c r="HB8" s="74"/>
      <c r="HC8" s="74"/>
      <c r="HD8" s="74"/>
      <c r="HE8" s="74"/>
      <c r="HF8" s="74"/>
      <c r="HG8" s="74"/>
      <c r="HH8" s="74"/>
      <c r="HI8" s="74"/>
      <c r="HJ8" s="74"/>
      <c r="HK8" s="74"/>
    </row>
    <row r="9" spans="1:219" s="5" customFormat="1" ht="17.100000000000001" customHeight="1" x14ac:dyDescent="0.3">
      <c r="A9" s="30" t="s">
        <v>3</v>
      </c>
      <c r="B9" s="44">
        <v>8</v>
      </c>
      <c r="C9" s="14">
        <v>3</v>
      </c>
      <c r="D9" s="14">
        <v>4</v>
      </c>
      <c r="E9" s="14">
        <v>2</v>
      </c>
      <c r="F9" s="45">
        <f t="shared" si="0"/>
        <v>17</v>
      </c>
      <c r="G9" s="44">
        <v>1</v>
      </c>
      <c r="H9" s="14">
        <v>2</v>
      </c>
      <c r="I9" s="14">
        <v>6</v>
      </c>
      <c r="J9" s="14">
        <v>2</v>
      </c>
      <c r="K9" s="45">
        <f t="shared" si="1"/>
        <v>11</v>
      </c>
      <c r="L9" s="44">
        <v>0</v>
      </c>
      <c r="M9" s="14">
        <v>2</v>
      </c>
      <c r="N9" s="14">
        <v>9</v>
      </c>
      <c r="O9" s="14">
        <v>0</v>
      </c>
      <c r="P9" s="45">
        <f t="shared" si="2"/>
        <v>11</v>
      </c>
      <c r="Q9" s="44">
        <v>1</v>
      </c>
      <c r="R9" s="14"/>
      <c r="S9" s="14">
        <v>6</v>
      </c>
      <c r="T9" s="14">
        <v>1</v>
      </c>
      <c r="U9" s="45">
        <f t="shared" si="3"/>
        <v>8</v>
      </c>
      <c r="V9" s="44">
        <v>1</v>
      </c>
      <c r="W9" s="14"/>
      <c r="X9" s="14">
        <v>3</v>
      </c>
      <c r="Y9" s="14"/>
      <c r="Z9" s="45">
        <f t="shared" si="4"/>
        <v>4</v>
      </c>
      <c r="AA9" s="44">
        <v>0</v>
      </c>
      <c r="AB9" s="14">
        <v>0</v>
      </c>
      <c r="AC9" s="14">
        <v>8</v>
      </c>
      <c r="AD9" s="14">
        <v>0</v>
      </c>
      <c r="AE9" s="45">
        <f t="shared" si="5"/>
        <v>8</v>
      </c>
      <c r="AF9" s="37">
        <v>0</v>
      </c>
      <c r="AG9" s="14">
        <v>4</v>
      </c>
      <c r="AH9" s="14">
        <v>0</v>
      </c>
      <c r="AI9" s="14">
        <v>1</v>
      </c>
      <c r="AJ9" s="23">
        <f t="shared" si="6"/>
        <v>5</v>
      </c>
      <c r="AK9" s="74"/>
      <c r="AL9" s="70"/>
      <c r="AM9" s="90" t="s">
        <v>15</v>
      </c>
      <c r="AN9" s="90" t="s">
        <v>5</v>
      </c>
      <c r="AO9" s="90" t="s">
        <v>17</v>
      </c>
      <c r="AP9" s="75"/>
      <c r="AQ9" s="70" t="s">
        <v>16</v>
      </c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74"/>
      <c r="CB9" s="74"/>
      <c r="CC9" s="74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  <c r="CO9" s="74"/>
      <c r="CP9" s="74"/>
      <c r="CQ9" s="74"/>
      <c r="CR9" s="74"/>
      <c r="CS9" s="74"/>
      <c r="CT9" s="74"/>
      <c r="CU9" s="74"/>
      <c r="CV9" s="74"/>
      <c r="CW9" s="74"/>
      <c r="CX9" s="74"/>
      <c r="CY9" s="74"/>
      <c r="CZ9" s="74"/>
      <c r="DA9" s="74"/>
      <c r="DB9" s="74"/>
      <c r="DC9" s="74"/>
      <c r="DD9" s="74"/>
      <c r="DE9" s="74"/>
      <c r="DF9" s="74"/>
      <c r="DG9" s="74"/>
      <c r="DH9" s="74"/>
      <c r="DI9" s="74"/>
      <c r="DJ9" s="74"/>
      <c r="DK9" s="74"/>
      <c r="DL9" s="74"/>
      <c r="DM9" s="74"/>
      <c r="DN9" s="74"/>
      <c r="DO9" s="74"/>
      <c r="DP9" s="74"/>
      <c r="DQ9" s="74"/>
      <c r="DR9" s="74"/>
      <c r="DS9" s="74"/>
      <c r="DT9" s="74"/>
      <c r="DU9" s="74"/>
      <c r="DV9" s="74"/>
      <c r="DW9" s="74"/>
      <c r="DX9" s="74"/>
      <c r="DY9" s="74"/>
      <c r="DZ9" s="74"/>
      <c r="EA9" s="74"/>
      <c r="EB9" s="74"/>
      <c r="EC9" s="74"/>
      <c r="ED9" s="74"/>
      <c r="EE9" s="74"/>
      <c r="EF9" s="74"/>
      <c r="EG9" s="74"/>
      <c r="EH9" s="74"/>
      <c r="EI9" s="74"/>
      <c r="EJ9" s="74"/>
      <c r="EK9" s="74"/>
      <c r="EL9" s="74"/>
      <c r="EM9" s="74"/>
      <c r="EN9" s="74"/>
      <c r="EO9" s="74"/>
      <c r="EP9" s="74"/>
      <c r="EQ9" s="74"/>
      <c r="ER9" s="74"/>
      <c r="ES9" s="74"/>
      <c r="ET9" s="74"/>
      <c r="EU9" s="74"/>
      <c r="EV9" s="74"/>
      <c r="EW9" s="74"/>
      <c r="EX9" s="74"/>
      <c r="EY9" s="74"/>
      <c r="EZ9" s="74"/>
      <c r="FA9" s="74"/>
      <c r="FB9" s="74"/>
      <c r="FC9" s="74"/>
      <c r="FD9" s="74"/>
      <c r="FE9" s="74"/>
      <c r="FF9" s="74"/>
      <c r="FG9" s="74"/>
      <c r="FH9" s="74"/>
      <c r="FI9" s="74"/>
      <c r="FJ9" s="74"/>
      <c r="FK9" s="74"/>
      <c r="FL9" s="74"/>
      <c r="FM9" s="74"/>
      <c r="FN9" s="74"/>
      <c r="FO9" s="74"/>
      <c r="FP9" s="74"/>
      <c r="FQ9" s="74"/>
      <c r="FR9" s="74"/>
      <c r="FS9" s="74"/>
      <c r="FT9" s="74"/>
      <c r="FU9" s="74"/>
      <c r="FV9" s="74"/>
      <c r="FW9" s="74"/>
      <c r="FX9" s="74"/>
      <c r="FY9" s="74"/>
      <c r="FZ9" s="74"/>
      <c r="GA9" s="74"/>
      <c r="GB9" s="74"/>
      <c r="GC9" s="74"/>
      <c r="GD9" s="74"/>
      <c r="GE9" s="74"/>
      <c r="GF9" s="74"/>
      <c r="GG9" s="74"/>
      <c r="GH9" s="74"/>
      <c r="GI9" s="74"/>
      <c r="GJ9" s="74"/>
      <c r="GK9" s="74"/>
      <c r="GL9" s="74"/>
      <c r="GM9" s="74"/>
      <c r="GN9" s="74"/>
      <c r="GO9" s="74"/>
      <c r="GP9" s="74"/>
      <c r="GQ9" s="74"/>
      <c r="GR9" s="74"/>
      <c r="GS9" s="74"/>
      <c r="GT9" s="74"/>
      <c r="GU9" s="74"/>
      <c r="GV9" s="74"/>
      <c r="GW9" s="74"/>
      <c r="GX9" s="74"/>
      <c r="GY9" s="74"/>
      <c r="GZ9" s="74"/>
      <c r="HA9" s="74"/>
      <c r="HB9" s="74"/>
      <c r="HC9" s="74"/>
      <c r="HD9" s="74"/>
      <c r="HE9" s="74"/>
      <c r="HF9" s="74"/>
      <c r="HG9" s="74"/>
      <c r="HH9" s="74"/>
      <c r="HI9" s="74"/>
      <c r="HJ9" s="74"/>
      <c r="HK9" s="74"/>
    </row>
    <row r="10" spans="1:219" s="5" customFormat="1" ht="17.100000000000001" customHeight="1" x14ac:dyDescent="0.3">
      <c r="A10" s="31" t="s">
        <v>5</v>
      </c>
      <c r="B10" s="44">
        <v>188</v>
      </c>
      <c r="C10" s="14">
        <v>112</v>
      </c>
      <c r="D10" s="14">
        <v>108</v>
      </c>
      <c r="E10" s="14">
        <v>249</v>
      </c>
      <c r="F10" s="45">
        <f t="shared" si="0"/>
        <v>657</v>
      </c>
      <c r="G10" s="44">
        <v>165</v>
      </c>
      <c r="H10" s="14">
        <v>148</v>
      </c>
      <c r="I10" s="14">
        <v>59</v>
      </c>
      <c r="J10" s="14">
        <v>83</v>
      </c>
      <c r="K10" s="45">
        <f t="shared" si="1"/>
        <v>455</v>
      </c>
      <c r="L10" s="44">
        <v>263</v>
      </c>
      <c r="M10" s="14">
        <v>261</v>
      </c>
      <c r="N10" s="14">
        <v>104</v>
      </c>
      <c r="O10" s="14">
        <v>122</v>
      </c>
      <c r="P10" s="45">
        <f t="shared" si="2"/>
        <v>750</v>
      </c>
      <c r="Q10" s="44">
        <v>397</v>
      </c>
      <c r="R10" s="14">
        <v>249</v>
      </c>
      <c r="S10" s="14">
        <v>146</v>
      </c>
      <c r="T10" s="14">
        <v>258</v>
      </c>
      <c r="U10" s="45">
        <f t="shared" si="3"/>
        <v>1050</v>
      </c>
      <c r="V10" s="44">
        <v>241</v>
      </c>
      <c r="W10" s="14">
        <v>149</v>
      </c>
      <c r="X10" s="14">
        <v>161</v>
      </c>
      <c r="Y10" s="14">
        <v>146</v>
      </c>
      <c r="Z10" s="45">
        <f t="shared" si="4"/>
        <v>697</v>
      </c>
      <c r="AA10" s="44">
        <v>120</v>
      </c>
      <c r="AB10" s="14">
        <v>64</v>
      </c>
      <c r="AC10" s="14">
        <v>44</v>
      </c>
      <c r="AD10" s="14">
        <v>78</v>
      </c>
      <c r="AE10" s="45">
        <f t="shared" si="5"/>
        <v>306</v>
      </c>
      <c r="AF10" s="37">
        <v>22</v>
      </c>
      <c r="AG10" s="14">
        <v>6</v>
      </c>
      <c r="AH10" s="14">
        <v>9</v>
      </c>
      <c r="AI10" s="14">
        <v>10</v>
      </c>
      <c r="AJ10" s="23">
        <f t="shared" si="6"/>
        <v>47</v>
      </c>
      <c r="AK10" s="74"/>
      <c r="AL10" s="70">
        <v>2016</v>
      </c>
      <c r="AM10" s="70">
        <v>5</v>
      </c>
      <c r="AN10" s="70">
        <v>47</v>
      </c>
      <c r="AO10" s="70">
        <v>160</v>
      </c>
      <c r="AP10" s="75"/>
      <c r="AQ10" s="70">
        <v>12</v>
      </c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4"/>
      <c r="CS10" s="74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DW10" s="74"/>
      <c r="DX10" s="74"/>
      <c r="DY10" s="74"/>
      <c r="DZ10" s="74"/>
      <c r="EA10" s="74"/>
      <c r="EB10" s="74"/>
      <c r="EC10" s="74"/>
      <c r="ED10" s="74"/>
      <c r="EE10" s="74"/>
      <c r="EF10" s="74"/>
      <c r="EG10" s="74"/>
      <c r="EH10" s="74"/>
      <c r="EI10" s="74"/>
      <c r="EJ10" s="74"/>
      <c r="EK10" s="74"/>
      <c r="EL10" s="74"/>
      <c r="EM10" s="74"/>
      <c r="EN10" s="74"/>
      <c r="EO10" s="74"/>
      <c r="EP10" s="74"/>
      <c r="EQ10" s="74"/>
      <c r="ER10" s="74"/>
      <c r="ES10" s="74"/>
      <c r="ET10" s="74"/>
      <c r="EU10" s="74"/>
      <c r="EV10" s="74"/>
      <c r="EW10" s="74"/>
      <c r="EX10" s="74"/>
      <c r="EY10" s="74"/>
      <c r="EZ10" s="74"/>
      <c r="FA10" s="74"/>
      <c r="FB10" s="74"/>
      <c r="FC10" s="74"/>
      <c r="FD10" s="74"/>
      <c r="FE10" s="74"/>
      <c r="FF10" s="74"/>
      <c r="FG10" s="74"/>
      <c r="FH10" s="74"/>
      <c r="FI10" s="74"/>
      <c r="FJ10" s="74"/>
      <c r="FK10" s="74"/>
      <c r="FL10" s="74"/>
      <c r="FM10" s="74"/>
      <c r="FN10" s="74"/>
      <c r="FO10" s="74"/>
      <c r="FP10" s="74"/>
      <c r="FQ10" s="74"/>
      <c r="FR10" s="74"/>
      <c r="FS10" s="74"/>
      <c r="FT10" s="74"/>
      <c r="FU10" s="74"/>
      <c r="FV10" s="74"/>
      <c r="FW10" s="74"/>
      <c r="FX10" s="74"/>
      <c r="FY10" s="74"/>
      <c r="FZ10" s="74"/>
      <c r="GA10" s="74"/>
      <c r="GB10" s="74"/>
      <c r="GC10" s="74"/>
      <c r="GD10" s="74"/>
      <c r="GE10" s="74"/>
      <c r="GF10" s="74"/>
      <c r="GG10" s="74"/>
      <c r="GH10" s="74"/>
      <c r="GI10" s="74"/>
      <c r="GJ10" s="74"/>
      <c r="GK10" s="74"/>
      <c r="GL10" s="74"/>
      <c r="GM10" s="74"/>
      <c r="GN10" s="74"/>
      <c r="GO10" s="74"/>
      <c r="GP10" s="74"/>
      <c r="GQ10" s="74"/>
      <c r="GR10" s="74"/>
      <c r="GS10" s="74"/>
      <c r="GT10" s="74"/>
      <c r="GU10" s="74"/>
      <c r="GV10" s="74"/>
      <c r="GW10" s="74"/>
      <c r="GX10" s="74"/>
      <c r="GY10" s="74"/>
      <c r="GZ10" s="74"/>
      <c r="HA10" s="74"/>
      <c r="HB10" s="74"/>
      <c r="HC10" s="74"/>
      <c r="HD10" s="74"/>
      <c r="HE10" s="74"/>
      <c r="HF10" s="74"/>
      <c r="HG10" s="74"/>
      <c r="HH10" s="74"/>
      <c r="HI10" s="74"/>
      <c r="HJ10" s="74"/>
      <c r="HK10" s="74"/>
    </row>
    <row r="11" spans="1:219" s="5" customFormat="1" ht="17.100000000000001" customHeight="1" x14ac:dyDescent="0.3">
      <c r="A11" s="31" t="s">
        <v>4</v>
      </c>
      <c r="B11" s="44">
        <v>10</v>
      </c>
      <c r="C11" s="14">
        <v>0</v>
      </c>
      <c r="D11" s="14">
        <v>1</v>
      </c>
      <c r="E11" s="14">
        <v>1</v>
      </c>
      <c r="F11" s="45">
        <f t="shared" si="0"/>
        <v>12</v>
      </c>
      <c r="G11" s="44">
        <v>19</v>
      </c>
      <c r="H11" s="14">
        <v>1</v>
      </c>
      <c r="I11" s="14">
        <v>1</v>
      </c>
      <c r="J11" s="14">
        <v>11</v>
      </c>
      <c r="K11" s="45">
        <f t="shared" si="1"/>
        <v>32</v>
      </c>
      <c r="L11" s="44">
        <v>15</v>
      </c>
      <c r="M11" s="14">
        <v>4</v>
      </c>
      <c r="N11" s="14">
        <v>22</v>
      </c>
      <c r="O11" s="14">
        <v>13</v>
      </c>
      <c r="P11" s="45">
        <f t="shared" si="2"/>
        <v>54</v>
      </c>
      <c r="Q11" s="44">
        <v>22</v>
      </c>
      <c r="R11" s="14">
        <v>15</v>
      </c>
      <c r="S11" s="14">
        <v>9</v>
      </c>
      <c r="T11" s="14">
        <v>29</v>
      </c>
      <c r="U11" s="45">
        <f t="shared" si="3"/>
        <v>75</v>
      </c>
      <c r="V11" s="44">
        <v>17</v>
      </c>
      <c r="W11" s="14">
        <v>29</v>
      </c>
      <c r="X11" s="14">
        <v>45</v>
      </c>
      <c r="Y11" s="14">
        <v>45</v>
      </c>
      <c r="Z11" s="45">
        <f t="shared" si="4"/>
        <v>136</v>
      </c>
      <c r="AA11" s="44">
        <v>10</v>
      </c>
      <c r="AB11" s="14">
        <v>3</v>
      </c>
      <c r="AC11" s="14">
        <v>1</v>
      </c>
      <c r="AD11" s="14">
        <v>38</v>
      </c>
      <c r="AE11" s="45">
        <f t="shared" si="5"/>
        <v>52</v>
      </c>
      <c r="AF11" s="37">
        <v>1</v>
      </c>
      <c r="AG11" s="14">
        <v>5</v>
      </c>
      <c r="AH11" s="14">
        <v>2</v>
      </c>
      <c r="AI11" s="14">
        <v>4</v>
      </c>
      <c r="AJ11" s="23">
        <f t="shared" si="6"/>
        <v>12</v>
      </c>
      <c r="AK11" s="74"/>
      <c r="AL11" s="70">
        <v>2017</v>
      </c>
      <c r="AM11" s="70">
        <v>8</v>
      </c>
      <c r="AN11" s="70">
        <v>306</v>
      </c>
      <c r="AO11" s="70">
        <v>218</v>
      </c>
      <c r="AP11" s="75"/>
      <c r="AQ11" s="70">
        <v>52</v>
      </c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  <c r="BM11" s="74"/>
      <c r="BN11" s="74"/>
      <c r="BO11" s="74"/>
      <c r="BP11" s="74"/>
      <c r="BQ11" s="74"/>
      <c r="BR11" s="74"/>
      <c r="BS11" s="74"/>
      <c r="BT11" s="74"/>
      <c r="BU11" s="74"/>
      <c r="BV11" s="74"/>
      <c r="BW11" s="74"/>
      <c r="BX11" s="74"/>
      <c r="BY11" s="74"/>
      <c r="BZ11" s="74"/>
      <c r="CA11" s="74"/>
      <c r="CB11" s="74"/>
      <c r="CC11" s="74"/>
      <c r="CD11" s="74"/>
      <c r="CE11" s="74"/>
      <c r="CF11" s="74"/>
      <c r="CG11" s="74"/>
      <c r="CH11" s="74"/>
      <c r="CI11" s="74"/>
      <c r="CJ11" s="74"/>
      <c r="CK11" s="74"/>
      <c r="CL11" s="74"/>
      <c r="CM11" s="74"/>
      <c r="CN11" s="74"/>
      <c r="CO11" s="74"/>
      <c r="CP11" s="74"/>
      <c r="CQ11" s="74"/>
      <c r="CR11" s="74"/>
      <c r="CS11" s="74"/>
      <c r="CT11" s="74"/>
      <c r="CU11" s="74"/>
      <c r="CV11" s="74"/>
      <c r="CW11" s="74"/>
      <c r="CX11" s="74"/>
      <c r="CY11" s="74"/>
      <c r="CZ11" s="74"/>
      <c r="DA11" s="74"/>
      <c r="DB11" s="74"/>
      <c r="DC11" s="74"/>
      <c r="DD11" s="74"/>
      <c r="DE11" s="74"/>
      <c r="DF11" s="74"/>
      <c r="DG11" s="74"/>
      <c r="DH11" s="74"/>
      <c r="DI11" s="74"/>
      <c r="DJ11" s="74"/>
      <c r="DK11" s="74"/>
      <c r="DL11" s="74"/>
      <c r="DM11" s="74"/>
      <c r="DN11" s="74"/>
      <c r="DO11" s="74"/>
      <c r="DP11" s="74"/>
      <c r="DQ11" s="74"/>
      <c r="DR11" s="74"/>
      <c r="DS11" s="74"/>
      <c r="DT11" s="74"/>
      <c r="DU11" s="74"/>
      <c r="DV11" s="74"/>
      <c r="DW11" s="74"/>
      <c r="DX11" s="74"/>
      <c r="DY11" s="74"/>
      <c r="DZ11" s="74"/>
      <c r="EA11" s="74"/>
      <c r="EB11" s="74"/>
      <c r="EC11" s="74"/>
      <c r="ED11" s="74"/>
      <c r="EE11" s="74"/>
      <c r="EF11" s="74"/>
      <c r="EG11" s="74"/>
      <c r="EH11" s="74"/>
      <c r="EI11" s="74"/>
      <c r="EJ11" s="74"/>
      <c r="EK11" s="74"/>
      <c r="EL11" s="74"/>
      <c r="EM11" s="74"/>
      <c r="EN11" s="74"/>
      <c r="EO11" s="74"/>
      <c r="EP11" s="74"/>
      <c r="EQ11" s="74"/>
      <c r="ER11" s="74"/>
      <c r="ES11" s="74"/>
      <c r="ET11" s="74"/>
      <c r="EU11" s="74"/>
      <c r="EV11" s="74"/>
      <c r="EW11" s="74"/>
      <c r="EX11" s="74"/>
      <c r="EY11" s="74"/>
      <c r="EZ11" s="74"/>
      <c r="FA11" s="74"/>
      <c r="FB11" s="74"/>
      <c r="FC11" s="74"/>
      <c r="FD11" s="74"/>
      <c r="FE11" s="74"/>
      <c r="FF11" s="74"/>
      <c r="FG11" s="74"/>
      <c r="FH11" s="74"/>
      <c r="FI11" s="74"/>
      <c r="FJ11" s="74"/>
      <c r="FK11" s="74"/>
      <c r="FL11" s="74"/>
      <c r="FM11" s="74"/>
      <c r="FN11" s="74"/>
      <c r="FO11" s="74"/>
      <c r="FP11" s="74"/>
      <c r="FQ11" s="74"/>
      <c r="FR11" s="74"/>
      <c r="FS11" s="74"/>
      <c r="FT11" s="74"/>
      <c r="FU11" s="74"/>
      <c r="FV11" s="74"/>
      <c r="FW11" s="74"/>
      <c r="FX11" s="74"/>
      <c r="FY11" s="74"/>
      <c r="FZ11" s="74"/>
      <c r="GA11" s="74"/>
      <c r="GB11" s="74"/>
      <c r="GC11" s="74"/>
      <c r="GD11" s="74"/>
      <c r="GE11" s="74"/>
      <c r="GF11" s="74"/>
      <c r="GG11" s="74"/>
      <c r="GH11" s="74"/>
      <c r="GI11" s="74"/>
      <c r="GJ11" s="74"/>
      <c r="GK11" s="74"/>
      <c r="GL11" s="74"/>
      <c r="GM11" s="74"/>
      <c r="GN11" s="74"/>
      <c r="GO11" s="74"/>
      <c r="GP11" s="74"/>
      <c r="GQ11" s="74"/>
      <c r="GR11" s="74"/>
      <c r="GS11" s="74"/>
      <c r="GT11" s="74"/>
      <c r="GU11" s="74"/>
      <c r="GV11" s="74"/>
      <c r="GW11" s="74"/>
      <c r="GX11" s="74"/>
      <c r="GY11" s="74"/>
      <c r="GZ11" s="74"/>
      <c r="HA11" s="74"/>
      <c r="HB11" s="74"/>
      <c r="HC11" s="74"/>
      <c r="HD11" s="74"/>
      <c r="HE11" s="74"/>
      <c r="HF11" s="74"/>
      <c r="HG11" s="74"/>
      <c r="HH11" s="74"/>
      <c r="HI11" s="74"/>
      <c r="HJ11" s="74"/>
      <c r="HK11" s="74"/>
    </row>
    <row r="12" spans="1:219" s="5" customFormat="1" ht="17.100000000000001" customHeight="1" x14ac:dyDescent="0.3">
      <c r="A12" s="32" t="s">
        <v>6</v>
      </c>
      <c r="B12" s="44">
        <v>88</v>
      </c>
      <c r="C12" s="14">
        <v>127</v>
      </c>
      <c r="D12" s="14">
        <v>27</v>
      </c>
      <c r="E12" s="14">
        <v>36</v>
      </c>
      <c r="F12" s="45">
        <f t="shared" si="0"/>
        <v>278</v>
      </c>
      <c r="G12" s="44">
        <v>307</v>
      </c>
      <c r="H12" s="14">
        <v>350</v>
      </c>
      <c r="I12" s="14">
        <v>137</v>
      </c>
      <c r="J12" s="14">
        <v>159</v>
      </c>
      <c r="K12" s="45">
        <f t="shared" si="1"/>
        <v>953</v>
      </c>
      <c r="L12" s="44">
        <v>61</v>
      </c>
      <c r="M12" s="14">
        <v>116</v>
      </c>
      <c r="N12" s="14">
        <v>108</v>
      </c>
      <c r="O12" s="14">
        <v>8</v>
      </c>
      <c r="P12" s="45">
        <f t="shared" si="2"/>
        <v>293</v>
      </c>
      <c r="Q12" s="44">
        <v>136</v>
      </c>
      <c r="R12" s="14">
        <v>209</v>
      </c>
      <c r="S12" s="14">
        <v>71</v>
      </c>
      <c r="T12" s="14">
        <v>26</v>
      </c>
      <c r="U12" s="45">
        <f t="shared" si="3"/>
        <v>442</v>
      </c>
      <c r="V12" s="44">
        <v>83</v>
      </c>
      <c r="W12" s="14">
        <v>161</v>
      </c>
      <c r="X12" s="14">
        <v>38</v>
      </c>
      <c r="Y12" s="14">
        <v>21</v>
      </c>
      <c r="Z12" s="45">
        <f t="shared" si="4"/>
        <v>303</v>
      </c>
      <c r="AA12" s="44">
        <v>55</v>
      </c>
      <c r="AB12" s="14">
        <v>94</v>
      </c>
      <c r="AC12" s="14">
        <v>29</v>
      </c>
      <c r="AD12" s="14">
        <v>40</v>
      </c>
      <c r="AE12" s="45">
        <f t="shared" si="5"/>
        <v>218</v>
      </c>
      <c r="AF12" s="37">
        <v>37</v>
      </c>
      <c r="AG12" s="14">
        <v>64</v>
      </c>
      <c r="AH12" s="14">
        <v>24</v>
      </c>
      <c r="AI12" s="14">
        <v>35</v>
      </c>
      <c r="AJ12" s="23">
        <f t="shared" si="6"/>
        <v>160</v>
      </c>
      <c r="AK12" s="74"/>
      <c r="AL12" s="70">
        <v>2018</v>
      </c>
      <c r="AM12" s="70">
        <v>4</v>
      </c>
      <c r="AN12" s="70">
        <v>697</v>
      </c>
      <c r="AO12" s="70">
        <v>303</v>
      </c>
      <c r="AP12" s="75"/>
      <c r="AQ12" s="70">
        <v>136</v>
      </c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  <c r="BM12" s="74"/>
      <c r="BN12" s="74"/>
      <c r="BO12" s="74"/>
      <c r="BP12" s="74"/>
      <c r="BQ12" s="74"/>
      <c r="BR12" s="74"/>
      <c r="BS12" s="74"/>
      <c r="BT12" s="74"/>
      <c r="BU12" s="74"/>
      <c r="BV12" s="74"/>
      <c r="BW12" s="74"/>
      <c r="BX12" s="74"/>
      <c r="BY12" s="74"/>
      <c r="BZ12" s="74"/>
      <c r="CA12" s="74"/>
      <c r="CB12" s="74"/>
      <c r="CC12" s="74"/>
      <c r="CD12" s="74"/>
      <c r="CE12" s="74"/>
      <c r="CF12" s="74"/>
      <c r="CG12" s="74"/>
      <c r="CH12" s="74"/>
      <c r="CI12" s="74"/>
      <c r="CJ12" s="74"/>
      <c r="CK12" s="74"/>
      <c r="CL12" s="74"/>
      <c r="CM12" s="74"/>
      <c r="CN12" s="74"/>
      <c r="CO12" s="74"/>
      <c r="CP12" s="74"/>
      <c r="CQ12" s="74"/>
      <c r="CR12" s="74"/>
      <c r="CS12" s="74"/>
      <c r="CT12" s="74"/>
      <c r="CU12" s="74"/>
      <c r="CV12" s="74"/>
      <c r="CW12" s="74"/>
      <c r="CX12" s="74"/>
      <c r="CY12" s="74"/>
      <c r="CZ12" s="74"/>
      <c r="DA12" s="74"/>
      <c r="DB12" s="74"/>
      <c r="DC12" s="74"/>
      <c r="DD12" s="74"/>
      <c r="DE12" s="74"/>
      <c r="DF12" s="74"/>
      <c r="DG12" s="74"/>
      <c r="DH12" s="74"/>
      <c r="DI12" s="74"/>
      <c r="DJ12" s="74"/>
      <c r="DK12" s="74"/>
      <c r="DL12" s="74"/>
      <c r="DM12" s="74"/>
      <c r="DN12" s="74"/>
      <c r="DO12" s="74"/>
      <c r="DP12" s="74"/>
      <c r="DQ12" s="74"/>
      <c r="DR12" s="74"/>
      <c r="DS12" s="74"/>
      <c r="DT12" s="74"/>
      <c r="DU12" s="74"/>
      <c r="DV12" s="74"/>
      <c r="DW12" s="74"/>
      <c r="DX12" s="74"/>
      <c r="DY12" s="74"/>
      <c r="DZ12" s="74"/>
      <c r="EA12" s="74"/>
      <c r="EB12" s="74"/>
      <c r="EC12" s="74"/>
      <c r="ED12" s="74"/>
      <c r="EE12" s="74"/>
      <c r="EF12" s="74"/>
      <c r="EG12" s="74"/>
      <c r="EH12" s="74"/>
      <c r="EI12" s="74"/>
      <c r="EJ12" s="74"/>
      <c r="EK12" s="74"/>
      <c r="EL12" s="74"/>
      <c r="EM12" s="74"/>
      <c r="EN12" s="74"/>
      <c r="EO12" s="74"/>
      <c r="EP12" s="74"/>
      <c r="EQ12" s="74"/>
      <c r="ER12" s="74"/>
      <c r="ES12" s="74"/>
      <c r="ET12" s="74"/>
      <c r="EU12" s="74"/>
      <c r="EV12" s="74"/>
      <c r="EW12" s="74"/>
      <c r="EX12" s="74"/>
      <c r="EY12" s="74"/>
      <c r="EZ12" s="74"/>
      <c r="FA12" s="74"/>
      <c r="FB12" s="74"/>
      <c r="FC12" s="74"/>
      <c r="FD12" s="74"/>
      <c r="FE12" s="74"/>
      <c r="FF12" s="74"/>
      <c r="FG12" s="74"/>
      <c r="FH12" s="74"/>
      <c r="FI12" s="74"/>
      <c r="FJ12" s="74"/>
      <c r="FK12" s="74"/>
      <c r="FL12" s="74"/>
      <c r="FM12" s="74"/>
      <c r="FN12" s="74"/>
      <c r="FO12" s="74"/>
      <c r="FP12" s="74"/>
      <c r="FQ12" s="74"/>
      <c r="FR12" s="74"/>
      <c r="FS12" s="74"/>
      <c r="FT12" s="74"/>
      <c r="FU12" s="74"/>
      <c r="FV12" s="74"/>
      <c r="FW12" s="74"/>
      <c r="FX12" s="74"/>
      <c r="FY12" s="74"/>
      <c r="FZ12" s="74"/>
      <c r="GA12" s="74"/>
      <c r="GB12" s="74"/>
      <c r="GC12" s="74"/>
      <c r="GD12" s="74"/>
      <c r="GE12" s="74"/>
      <c r="GF12" s="74"/>
      <c r="GG12" s="74"/>
      <c r="GH12" s="74"/>
      <c r="GI12" s="74"/>
      <c r="GJ12" s="74"/>
      <c r="GK12" s="74"/>
      <c r="GL12" s="74"/>
      <c r="GM12" s="74"/>
      <c r="GN12" s="74"/>
      <c r="GO12" s="74"/>
      <c r="GP12" s="74"/>
      <c r="GQ12" s="74"/>
      <c r="GR12" s="74"/>
      <c r="GS12" s="74"/>
      <c r="GT12" s="74"/>
      <c r="GU12" s="74"/>
      <c r="GV12" s="74"/>
      <c r="GW12" s="74"/>
      <c r="GX12" s="74"/>
      <c r="GY12" s="74"/>
      <c r="GZ12" s="74"/>
      <c r="HA12" s="74"/>
      <c r="HB12" s="74"/>
      <c r="HC12" s="74"/>
      <c r="HD12" s="74"/>
      <c r="HE12" s="74"/>
      <c r="HF12" s="74"/>
      <c r="HG12" s="74"/>
      <c r="HH12" s="74"/>
      <c r="HI12" s="74"/>
      <c r="HJ12" s="74"/>
      <c r="HK12" s="74"/>
    </row>
    <row r="13" spans="1:219" s="5" customFormat="1" ht="30" x14ac:dyDescent="0.3">
      <c r="A13" s="33" t="s">
        <v>18</v>
      </c>
      <c r="B13" s="46">
        <f t="shared" ref="B13:E13" si="7">SUM(B9:B12)</f>
        <v>294</v>
      </c>
      <c r="C13" s="15">
        <f t="shared" si="7"/>
        <v>242</v>
      </c>
      <c r="D13" s="15">
        <f t="shared" si="7"/>
        <v>140</v>
      </c>
      <c r="E13" s="15">
        <f t="shared" si="7"/>
        <v>288</v>
      </c>
      <c r="F13" s="47">
        <f>SUM(F9:F12)</f>
        <v>964</v>
      </c>
      <c r="G13" s="46">
        <f t="shared" ref="G13:J13" si="8">SUM(G9:G12)</f>
        <v>492</v>
      </c>
      <c r="H13" s="15">
        <f t="shared" si="8"/>
        <v>501</v>
      </c>
      <c r="I13" s="15">
        <f t="shared" si="8"/>
        <v>203</v>
      </c>
      <c r="J13" s="15">
        <f t="shared" si="8"/>
        <v>255</v>
      </c>
      <c r="K13" s="47">
        <f>SUM(K9:K12)</f>
        <v>1451</v>
      </c>
      <c r="L13" s="46">
        <f t="shared" ref="L13:O13" si="9">SUM(L9:L12)</f>
        <v>339</v>
      </c>
      <c r="M13" s="15">
        <f t="shared" si="9"/>
        <v>383</v>
      </c>
      <c r="N13" s="15">
        <f t="shared" si="9"/>
        <v>243</v>
      </c>
      <c r="O13" s="15">
        <f t="shared" si="9"/>
        <v>143</v>
      </c>
      <c r="P13" s="47">
        <f>SUM(P9:P12)</f>
        <v>1108</v>
      </c>
      <c r="Q13" s="46">
        <f t="shared" ref="Q13:AJ13" si="10">SUM(Q9:Q12)</f>
        <v>556</v>
      </c>
      <c r="R13" s="15">
        <f t="shared" si="10"/>
        <v>473</v>
      </c>
      <c r="S13" s="15">
        <f t="shared" si="10"/>
        <v>232</v>
      </c>
      <c r="T13" s="15">
        <f t="shared" si="10"/>
        <v>314</v>
      </c>
      <c r="U13" s="47">
        <f>SUM(U9:U12)</f>
        <v>1575</v>
      </c>
      <c r="V13" s="46">
        <f t="shared" ref="V13:Z13" si="11">SUM(V9:V12)</f>
        <v>342</v>
      </c>
      <c r="W13" s="15">
        <f t="shared" si="11"/>
        <v>339</v>
      </c>
      <c r="X13" s="15">
        <f t="shared" si="11"/>
        <v>247</v>
      </c>
      <c r="Y13" s="15">
        <f t="shared" si="11"/>
        <v>212</v>
      </c>
      <c r="Z13" s="47">
        <f t="shared" si="11"/>
        <v>1140</v>
      </c>
      <c r="AA13" s="46">
        <f t="shared" si="10"/>
        <v>185</v>
      </c>
      <c r="AB13" s="15">
        <f t="shared" si="10"/>
        <v>161</v>
      </c>
      <c r="AC13" s="15">
        <f t="shared" si="10"/>
        <v>82</v>
      </c>
      <c r="AD13" s="15">
        <f t="shared" si="10"/>
        <v>156</v>
      </c>
      <c r="AE13" s="47">
        <f t="shared" si="10"/>
        <v>584</v>
      </c>
      <c r="AF13" s="38">
        <f t="shared" si="10"/>
        <v>60</v>
      </c>
      <c r="AG13" s="15">
        <f t="shared" si="10"/>
        <v>79</v>
      </c>
      <c r="AH13" s="15">
        <f t="shared" si="10"/>
        <v>35</v>
      </c>
      <c r="AI13" s="15">
        <f t="shared" si="10"/>
        <v>50</v>
      </c>
      <c r="AJ13" s="15">
        <f t="shared" si="10"/>
        <v>224</v>
      </c>
      <c r="AK13" s="74"/>
      <c r="AL13" s="70">
        <v>2019</v>
      </c>
      <c r="AM13" s="70">
        <v>8</v>
      </c>
      <c r="AN13" s="70">
        <v>1050</v>
      </c>
      <c r="AO13" s="70">
        <v>442</v>
      </c>
      <c r="AP13" s="75"/>
      <c r="AQ13" s="70">
        <v>75</v>
      </c>
      <c r="AR13" s="74"/>
      <c r="AS13" s="74"/>
      <c r="AT13" s="74"/>
      <c r="AU13" s="74"/>
      <c r="AV13" s="74"/>
      <c r="AW13" s="74"/>
      <c r="AX13" s="74"/>
      <c r="AY13" s="74"/>
      <c r="AZ13" s="74"/>
      <c r="BA13" s="74"/>
      <c r="BB13" s="74"/>
      <c r="BC13" s="74"/>
      <c r="BD13" s="74"/>
      <c r="BE13" s="74"/>
      <c r="BF13" s="74"/>
      <c r="BG13" s="74"/>
      <c r="BH13" s="74"/>
      <c r="BI13" s="74"/>
      <c r="BJ13" s="74"/>
      <c r="BK13" s="74"/>
      <c r="BL13" s="74"/>
      <c r="BM13" s="74"/>
      <c r="BN13" s="74"/>
      <c r="BO13" s="74"/>
      <c r="BP13" s="74"/>
      <c r="BQ13" s="74"/>
      <c r="BR13" s="74"/>
      <c r="BS13" s="74"/>
      <c r="BT13" s="74"/>
      <c r="BU13" s="74"/>
      <c r="BV13" s="74"/>
      <c r="BW13" s="74"/>
      <c r="BX13" s="74"/>
      <c r="BY13" s="74"/>
      <c r="BZ13" s="74"/>
      <c r="CA13" s="74"/>
      <c r="CB13" s="74"/>
      <c r="CC13" s="74"/>
      <c r="CD13" s="74"/>
      <c r="CE13" s="74"/>
      <c r="CF13" s="74"/>
      <c r="CG13" s="74"/>
      <c r="CH13" s="74"/>
      <c r="CI13" s="74"/>
      <c r="CJ13" s="74"/>
      <c r="CK13" s="74"/>
      <c r="CL13" s="74"/>
      <c r="CM13" s="74"/>
      <c r="CN13" s="74"/>
      <c r="CO13" s="74"/>
      <c r="CP13" s="74"/>
      <c r="CQ13" s="74"/>
      <c r="CR13" s="74"/>
      <c r="CS13" s="74"/>
      <c r="CT13" s="74"/>
      <c r="CU13" s="74"/>
      <c r="CV13" s="74"/>
      <c r="CW13" s="74"/>
      <c r="CX13" s="74"/>
      <c r="CY13" s="74"/>
      <c r="CZ13" s="74"/>
      <c r="DA13" s="74"/>
      <c r="DB13" s="74"/>
      <c r="DC13" s="74"/>
      <c r="DD13" s="74"/>
      <c r="DE13" s="74"/>
      <c r="DF13" s="74"/>
      <c r="DG13" s="74"/>
      <c r="DH13" s="74"/>
      <c r="DI13" s="74"/>
      <c r="DJ13" s="74"/>
      <c r="DK13" s="74"/>
      <c r="DL13" s="74"/>
      <c r="DM13" s="74"/>
      <c r="DN13" s="74"/>
      <c r="DO13" s="74"/>
      <c r="DP13" s="74"/>
      <c r="DQ13" s="74"/>
      <c r="DR13" s="74"/>
      <c r="DS13" s="74"/>
      <c r="DT13" s="74"/>
      <c r="DU13" s="74"/>
      <c r="DV13" s="74"/>
      <c r="DW13" s="74"/>
      <c r="DX13" s="74"/>
      <c r="DY13" s="74"/>
      <c r="DZ13" s="74"/>
      <c r="EA13" s="74"/>
      <c r="EB13" s="74"/>
      <c r="EC13" s="74"/>
      <c r="ED13" s="74"/>
      <c r="EE13" s="74"/>
      <c r="EF13" s="74"/>
      <c r="EG13" s="74"/>
      <c r="EH13" s="74"/>
      <c r="EI13" s="74"/>
      <c r="EJ13" s="74"/>
      <c r="EK13" s="74"/>
      <c r="EL13" s="74"/>
      <c r="EM13" s="74"/>
      <c r="EN13" s="74"/>
      <c r="EO13" s="74"/>
      <c r="EP13" s="74"/>
      <c r="EQ13" s="74"/>
      <c r="ER13" s="74"/>
      <c r="ES13" s="74"/>
      <c r="ET13" s="74"/>
      <c r="EU13" s="74"/>
      <c r="EV13" s="74"/>
      <c r="EW13" s="74"/>
      <c r="EX13" s="74"/>
      <c r="EY13" s="74"/>
      <c r="EZ13" s="74"/>
      <c r="FA13" s="74"/>
      <c r="FB13" s="74"/>
      <c r="FC13" s="74"/>
      <c r="FD13" s="74"/>
      <c r="FE13" s="74"/>
      <c r="FF13" s="74"/>
      <c r="FG13" s="74"/>
      <c r="FH13" s="74"/>
      <c r="FI13" s="74"/>
      <c r="FJ13" s="74"/>
      <c r="FK13" s="74"/>
      <c r="FL13" s="74"/>
      <c r="FM13" s="74"/>
      <c r="FN13" s="74"/>
      <c r="FO13" s="74"/>
      <c r="FP13" s="74"/>
      <c r="FQ13" s="74"/>
      <c r="FR13" s="74"/>
      <c r="FS13" s="74"/>
      <c r="FT13" s="74"/>
      <c r="FU13" s="74"/>
      <c r="FV13" s="74"/>
      <c r="FW13" s="74"/>
      <c r="FX13" s="74"/>
      <c r="FY13" s="74"/>
      <c r="FZ13" s="74"/>
      <c r="GA13" s="74"/>
      <c r="GB13" s="74"/>
      <c r="GC13" s="74"/>
      <c r="GD13" s="74"/>
      <c r="GE13" s="74"/>
      <c r="GF13" s="74"/>
      <c r="GG13" s="74"/>
      <c r="GH13" s="74"/>
      <c r="GI13" s="74"/>
      <c r="GJ13" s="74"/>
      <c r="GK13" s="74"/>
      <c r="GL13" s="74"/>
      <c r="GM13" s="74"/>
      <c r="GN13" s="74"/>
      <c r="GO13" s="74"/>
      <c r="GP13" s="74"/>
      <c r="GQ13" s="74"/>
      <c r="GR13" s="74"/>
      <c r="GS13" s="74"/>
      <c r="GT13" s="74"/>
      <c r="GU13" s="74"/>
      <c r="GV13" s="74"/>
      <c r="GW13" s="74"/>
      <c r="GX13" s="74"/>
      <c r="GY13" s="74"/>
      <c r="GZ13" s="74"/>
      <c r="HA13" s="74"/>
      <c r="HB13" s="74"/>
      <c r="HC13" s="74"/>
      <c r="HD13" s="74"/>
      <c r="HE13" s="74"/>
      <c r="HF13" s="74"/>
      <c r="HG13" s="74"/>
      <c r="HH13" s="74"/>
      <c r="HI13" s="74"/>
      <c r="HJ13" s="74"/>
      <c r="HK13" s="74"/>
    </row>
    <row r="14" spans="1:219" s="5" customFormat="1" ht="33" customHeight="1" thickBot="1" x14ac:dyDescent="0.35">
      <c r="A14" s="34" t="s">
        <v>1</v>
      </c>
      <c r="B14" s="48">
        <f t="shared" ref="B14:E14" si="12">SUM(B7:B12)</f>
        <v>7393</v>
      </c>
      <c r="C14" s="49">
        <f t="shared" si="12"/>
        <v>7252</v>
      </c>
      <c r="D14" s="49">
        <f t="shared" si="12"/>
        <v>4031</v>
      </c>
      <c r="E14" s="49">
        <f t="shared" si="12"/>
        <v>6794</v>
      </c>
      <c r="F14" s="50">
        <f>SUM(F7:F12)</f>
        <v>25470</v>
      </c>
      <c r="G14" s="48">
        <f t="shared" ref="G14:J14" si="13">SUM(G7:G12)</f>
        <v>7172</v>
      </c>
      <c r="H14" s="49">
        <f t="shared" si="13"/>
        <v>6979</v>
      </c>
      <c r="I14" s="49">
        <f t="shared" si="13"/>
        <v>4270</v>
      </c>
      <c r="J14" s="49">
        <f t="shared" si="13"/>
        <v>6597</v>
      </c>
      <c r="K14" s="50">
        <f>SUM(K7:K12)</f>
        <v>25018</v>
      </c>
      <c r="L14" s="48">
        <f t="shared" ref="L14:O14" si="14">SUM(L7:L12)</f>
        <v>5588</v>
      </c>
      <c r="M14" s="49">
        <f t="shared" si="14"/>
        <v>5450</v>
      </c>
      <c r="N14" s="49">
        <f t="shared" si="14"/>
        <v>3693</v>
      </c>
      <c r="O14" s="49">
        <f t="shared" si="14"/>
        <v>5416</v>
      </c>
      <c r="P14" s="50">
        <f>SUM(P7:P12)</f>
        <v>20147</v>
      </c>
      <c r="Q14" s="48">
        <f t="shared" ref="Q14:AI14" si="15">SUM(Q7:Q12)</f>
        <v>7004</v>
      </c>
      <c r="R14" s="49">
        <f t="shared" si="15"/>
        <v>6755</v>
      </c>
      <c r="S14" s="49">
        <f t="shared" si="15"/>
        <v>3829</v>
      </c>
      <c r="T14" s="49">
        <f t="shared" si="15"/>
        <v>5892</v>
      </c>
      <c r="U14" s="50">
        <f t="shared" si="15"/>
        <v>23480</v>
      </c>
      <c r="V14" s="48">
        <f t="shared" ref="V14:Z14" si="16">SUM(V7:V12)</f>
        <v>7292</v>
      </c>
      <c r="W14" s="49">
        <f t="shared" si="16"/>
        <v>7340</v>
      </c>
      <c r="X14" s="49">
        <f t="shared" si="16"/>
        <v>4171</v>
      </c>
      <c r="Y14" s="49">
        <f t="shared" si="16"/>
        <v>6571</v>
      </c>
      <c r="Z14" s="50">
        <f t="shared" si="16"/>
        <v>25374</v>
      </c>
      <c r="AA14" s="48">
        <f t="shared" si="15"/>
        <v>6920</v>
      </c>
      <c r="AB14" s="49">
        <f t="shared" si="15"/>
        <v>6907</v>
      </c>
      <c r="AC14" s="49">
        <f t="shared" si="15"/>
        <v>4069</v>
      </c>
      <c r="AD14" s="49">
        <f t="shared" si="15"/>
        <v>6195</v>
      </c>
      <c r="AE14" s="50">
        <f t="shared" si="15"/>
        <v>24091</v>
      </c>
      <c r="AF14" s="39">
        <f t="shared" si="15"/>
        <v>6837</v>
      </c>
      <c r="AG14" s="21">
        <f t="shared" si="15"/>
        <v>6883</v>
      </c>
      <c r="AH14" s="21">
        <f t="shared" si="15"/>
        <v>4351</v>
      </c>
      <c r="AI14" s="21">
        <f t="shared" si="15"/>
        <v>5509</v>
      </c>
      <c r="AJ14" s="15">
        <f t="shared" ref="AJ14" si="17">SUM(AF14:AI14)</f>
        <v>23580</v>
      </c>
      <c r="AK14" s="74"/>
      <c r="AL14" s="70">
        <v>2020</v>
      </c>
      <c r="AM14" s="70">
        <v>11</v>
      </c>
      <c r="AN14" s="70">
        <v>750</v>
      </c>
      <c r="AO14" s="70">
        <v>293</v>
      </c>
      <c r="AP14" s="75"/>
      <c r="AQ14" s="70">
        <v>54</v>
      </c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4"/>
      <c r="BQ14" s="74"/>
      <c r="BR14" s="74"/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4"/>
      <c r="CE14" s="74"/>
      <c r="CF14" s="74"/>
      <c r="CG14" s="74"/>
      <c r="CH14" s="74"/>
      <c r="CI14" s="74"/>
      <c r="CJ14" s="74"/>
      <c r="CK14" s="74"/>
      <c r="CL14" s="74"/>
      <c r="CM14" s="74"/>
      <c r="CN14" s="74"/>
      <c r="CO14" s="74"/>
      <c r="CP14" s="74"/>
      <c r="CQ14" s="74"/>
      <c r="CR14" s="74"/>
      <c r="CS14" s="74"/>
      <c r="CT14" s="74"/>
      <c r="CU14" s="74"/>
      <c r="CV14" s="74"/>
      <c r="CW14" s="74"/>
      <c r="CX14" s="74"/>
      <c r="CY14" s="74"/>
      <c r="CZ14" s="74"/>
      <c r="DA14" s="74"/>
      <c r="DB14" s="74"/>
      <c r="DC14" s="74"/>
      <c r="DD14" s="74"/>
      <c r="DE14" s="74"/>
      <c r="DF14" s="74"/>
      <c r="DG14" s="74"/>
      <c r="DH14" s="74"/>
      <c r="DI14" s="74"/>
      <c r="DJ14" s="74"/>
      <c r="DK14" s="74"/>
      <c r="DL14" s="74"/>
      <c r="DM14" s="74"/>
      <c r="DN14" s="74"/>
      <c r="DO14" s="74"/>
      <c r="DP14" s="74"/>
      <c r="DQ14" s="74"/>
      <c r="DR14" s="74"/>
      <c r="DS14" s="74"/>
      <c r="DT14" s="74"/>
      <c r="DU14" s="74"/>
      <c r="DV14" s="74"/>
      <c r="DW14" s="74"/>
      <c r="DX14" s="74"/>
      <c r="DY14" s="74"/>
      <c r="DZ14" s="74"/>
      <c r="EA14" s="74"/>
      <c r="EB14" s="74"/>
      <c r="EC14" s="74"/>
      <c r="ED14" s="74"/>
      <c r="EE14" s="74"/>
      <c r="EF14" s="74"/>
      <c r="EG14" s="74"/>
      <c r="EH14" s="74"/>
      <c r="EI14" s="74"/>
      <c r="EJ14" s="74"/>
      <c r="EK14" s="74"/>
      <c r="EL14" s="74"/>
      <c r="EM14" s="74"/>
      <c r="EN14" s="74"/>
      <c r="EO14" s="74"/>
      <c r="EP14" s="74"/>
      <c r="EQ14" s="74"/>
      <c r="ER14" s="74"/>
      <c r="ES14" s="74"/>
      <c r="ET14" s="74"/>
      <c r="EU14" s="74"/>
      <c r="EV14" s="74"/>
      <c r="EW14" s="74"/>
      <c r="EX14" s="74"/>
      <c r="EY14" s="74"/>
      <c r="EZ14" s="74"/>
      <c r="FA14" s="74"/>
      <c r="FB14" s="74"/>
      <c r="FC14" s="74"/>
      <c r="FD14" s="74"/>
      <c r="FE14" s="74"/>
      <c r="FF14" s="74"/>
      <c r="FG14" s="74"/>
      <c r="FH14" s="74"/>
      <c r="FI14" s="74"/>
      <c r="FJ14" s="74"/>
      <c r="FK14" s="74"/>
      <c r="FL14" s="74"/>
      <c r="FM14" s="74"/>
      <c r="FN14" s="74"/>
      <c r="FO14" s="74"/>
      <c r="FP14" s="74"/>
      <c r="FQ14" s="74"/>
      <c r="FR14" s="74"/>
      <c r="FS14" s="74"/>
      <c r="FT14" s="74"/>
      <c r="FU14" s="74"/>
      <c r="FV14" s="74"/>
      <c r="FW14" s="74"/>
      <c r="FX14" s="74"/>
      <c r="FY14" s="74"/>
      <c r="FZ14" s="74"/>
      <c r="GA14" s="74"/>
      <c r="GB14" s="74"/>
      <c r="GC14" s="74"/>
      <c r="GD14" s="74"/>
      <c r="GE14" s="74"/>
      <c r="GF14" s="74"/>
      <c r="GG14" s="74"/>
      <c r="GH14" s="74"/>
      <c r="GI14" s="74"/>
      <c r="GJ14" s="74"/>
      <c r="GK14" s="74"/>
      <c r="GL14" s="74"/>
      <c r="GM14" s="74"/>
      <c r="GN14" s="74"/>
      <c r="GO14" s="74"/>
      <c r="GP14" s="74"/>
      <c r="GQ14" s="74"/>
      <c r="GR14" s="74"/>
      <c r="GS14" s="74"/>
      <c r="GT14" s="74"/>
      <c r="GU14" s="74"/>
      <c r="GV14" s="74"/>
      <c r="GW14" s="74"/>
      <c r="GX14" s="74"/>
      <c r="GY14" s="74"/>
      <c r="GZ14" s="74"/>
      <c r="HA14" s="74"/>
      <c r="HB14" s="74"/>
      <c r="HC14" s="74"/>
      <c r="HD14" s="74"/>
      <c r="HE14" s="74"/>
      <c r="HF14" s="74"/>
      <c r="HG14" s="74"/>
      <c r="HH14" s="74"/>
      <c r="HI14" s="74"/>
      <c r="HJ14" s="74"/>
      <c r="HK14" s="74"/>
    </row>
    <row r="15" spans="1:219" s="7" customFormat="1" ht="26.25" customHeight="1" x14ac:dyDescent="0.3">
      <c r="A15" s="80" t="s">
        <v>25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F15" s="25"/>
      <c r="AG15" s="25"/>
      <c r="AH15" s="25"/>
      <c r="AI15" s="25"/>
      <c r="AJ15" s="25"/>
      <c r="AK15" s="76"/>
      <c r="AL15" s="70">
        <v>2021</v>
      </c>
      <c r="AM15" s="70">
        <v>11</v>
      </c>
      <c r="AN15" s="70">
        <v>455</v>
      </c>
      <c r="AO15" s="70">
        <v>953</v>
      </c>
      <c r="AP15" s="77"/>
      <c r="AQ15" s="70">
        <v>32</v>
      </c>
      <c r="AR15" s="76"/>
      <c r="AS15" s="76"/>
      <c r="AT15" s="76"/>
      <c r="AU15" s="76"/>
      <c r="AV15" s="76"/>
      <c r="AW15" s="76"/>
      <c r="AX15" s="76"/>
      <c r="AY15" s="76"/>
      <c r="AZ15" s="76"/>
      <c r="BA15" s="76"/>
      <c r="BB15" s="76"/>
      <c r="BC15" s="76"/>
      <c r="BD15" s="76"/>
      <c r="BE15" s="76"/>
      <c r="BF15" s="76"/>
      <c r="BG15" s="76"/>
      <c r="BH15" s="76"/>
      <c r="BI15" s="76"/>
      <c r="BJ15" s="76"/>
      <c r="BK15" s="76"/>
      <c r="BL15" s="76"/>
      <c r="BM15" s="76"/>
      <c r="BN15" s="76"/>
      <c r="BO15" s="76"/>
      <c r="BP15" s="76"/>
      <c r="BQ15" s="76"/>
      <c r="BR15" s="76"/>
      <c r="BS15" s="76"/>
      <c r="BT15" s="76"/>
      <c r="BU15" s="76"/>
      <c r="BV15" s="76"/>
      <c r="BW15" s="76"/>
      <c r="BX15" s="76"/>
      <c r="BY15" s="76"/>
      <c r="BZ15" s="76"/>
      <c r="CA15" s="76"/>
      <c r="CB15" s="76"/>
      <c r="CC15" s="76"/>
      <c r="CD15" s="76"/>
      <c r="CE15" s="76"/>
      <c r="CF15" s="76"/>
      <c r="CG15" s="76"/>
      <c r="CH15" s="76"/>
      <c r="CI15" s="76"/>
      <c r="CJ15" s="76"/>
      <c r="CK15" s="76"/>
      <c r="CL15" s="76"/>
      <c r="CM15" s="76"/>
      <c r="CN15" s="76"/>
      <c r="CO15" s="76"/>
      <c r="CP15" s="76"/>
      <c r="CQ15" s="76"/>
      <c r="CR15" s="76"/>
      <c r="CS15" s="76"/>
      <c r="CT15" s="76"/>
      <c r="CU15" s="76"/>
      <c r="CV15" s="76"/>
      <c r="CW15" s="76"/>
      <c r="CX15" s="76"/>
      <c r="CY15" s="76"/>
      <c r="CZ15" s="76"/>
      <c r="DA15" s="76"/>
      <c r="DB15" s="76"/>
      <c r="DC15" s="76"/>
      <c r="DD15" s="76"/>
      <c r="DE15" s="76"/>
      <c r="DF15" s="76"/>
      <c r="DG15" s="76"/>
      <c r="DH15" s="76"/>
      <c r="DI15" s="76"/>
      <c r="DJ15" s="76"/>
      <c r="DK15" s="76"/>
      <c r="DL15" s="76"/>
      <c r="DM15" s="76"/>
      <c r="DN15" s="76"/>
      <c r="DO15" s="76"/>
      <c r="DP15" s="76"/>
      <c r="DQ15" s="76"/>
      <c r="DR15" s="76"/>
      <c r="DS15" s="76"/>
      <c r="DT15" s="76"/>
      <c r="DU15" s="76"/>
      <c r="DV15" s="76"/>
      <c r="DW15" s="76"/>
      <c r="DX15" s="76"/>
      <c r="DY15" s="76"/>
      <c r="DZ15" s="76"/>
      <c r="EA15" s="76"/>
      <c r="EB15" s="76"/>
      <c r="EC15" s="76"/>
      <c r="ED15" s="76"/>
      <c r="EE15" s="76"/>
      <c r="EF15" s="76"/>
      <c r="EG15" s="76"/>
      <c r="EH15" s="76"/>
      <c r="EI15" s="76"/>
      <c r="EJ15" s="76"/>
      <c r="EK15" s="76"/>
      <c r="EL15" s="76"/>
      <c r="EM15" s="76"/>
      <c r="EN15" s="76"/>
      <c r="EO15" s="76"/>
      <c r="EP15" s="76"/>
      <c r="EQ15" s="76"/>
      <c r="ER15" s="76"/>
      <c r="ES15" s="76"/>
      <c r="ET15" s="76"/>
      <c r="EU15" s="76"/>
      <c r="EV15" s="76"/>
      <c r="EW15" s="76"/>
      <c r="EX15" s="76"/>
      <c r="EY15" s="76"/>
      <c r="EZ15" s="76"/>
      <c r="FA15" s="76"/>
      <c r="FB15" s="76"/>
      <c r="FC15" s="76"/>
      <c r="FD15" s="76"/>
      <c r="FE15" s="76"/>
      <c r="FF15" s="76"/>
      <c r="FG15" s="76"/>
      <c r="FH15" s="76"/>
      <c r="FI15" s="76"/>
      <c r="FJ15" s="76"/>
      <c r="FK15" s="76"/>
      <c r="FL15" s="76"/>
      <c r="FM15" s="76"/>
      <c r="FN15" s="76"/>
      <c r="FO15" s="76"/>
      <c r="FP15" s="76"/>
      <c r="FQ15" s="76"/>
      <c r="FR15" s="76"/>
      <c r="FS15" s="76"/>
      <c r="FT15" s="76"/>
      <c r="FU15" s="76"/>
      <c r="FV15" s="76"/>
      <c r="FW15" s="76"/>
      <c r="FX15" s="76"/>
      <c r="FY15" s="76"/>
      <c r="FZ15" s="76"/>
      <c r="GA15" s="76"/>
      <c r="GB15" s="76"/>
      <c r="GC15" s="76"/>
      <c r="GD15" s="76"/>
      <c r="GE15" s="76"/>
      <c r="GF15" s="76"/>
      <c r="GG15" s="76"/>
      <c r="GH15" s="76"/>
      <c r="GI15" s="76"/>
      <c r="GJ15" s="76"/>
      <c r="GK15" s="76"/>
      <c r="GL15" s="76"/>
      <c r="GM15" s="76"/>
      <c r="GN15" s="76"/>
      <c r="GO15" s="76"/>
      <c r="GP15" s="76"/>
      <c r="GQ15" s="76"/>
      <c r="GR15" s="76"/>
      <c r="GS15" s="76"/>
      <c r="GT15" s="76"/>
      <c r="GU15" s="76"/>
      <c r="GV15" s="76"/>
      <c r="GW15" s="76"/>
      <c r="GX15" s="76"/>
      <c r="GY15" s="76"/>
      <c r="GZ15" s="76"/>
      <c r="HA15" s="76"/>
      <c r="HB15" s="76"/>
      <c r="HC15" s="76"/>
      <c r="HD15" s="76"/>
      <c r="HE15" s="76"/>
      <c r="HF15" s="76"/>
      <c r="HG15" s="76"/>
      <c r="HH15" s="76"/>
      <c r="HI15" s="76"/>
      <c r="HJ15" s="76"/>
      <c r="HK15" s="76"/>
    </row>
    <row r="16" spans="1:219" s="61" customFormat="1" ht="28.5" customHeight="1" x14ac:dyDescent="0.3">
      <c r="A16" s="82" t="s">
        <v>28</v>
      </c>
      <c r="B16" s="82"/>
      <c r="C16" s="82"/>
      <c r="D16" s="82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76"/>
      <c r="AL16" s="70">
        <v>2022</v>
      </c>
      <c r="AM16" s="70">
        <v>17</v>
      </c>
      <c r="AN16" s="70">
        <v>657</v>
      </c>
      <c r="AO16" s="70">
        <v>278</v>
      </c>
      <c r="AP16" s="77"/>
      <c r="AQ16" s="70">
        <v>12</v>
      </c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6"/>
      <c r="CA16" s="76"/>
      <c r="CB16" s="76"/>
      <c r="CC16" s="76"/>
      <c r="CD16" s="76"/>
      <c r="CE16" s="76"/>
      <c r="CF16" s="76"/>
      <c r="CG16" s="76"/>
      <c r="CH16" s="76"/>
      <c r="CI16" s="76"/>
      <c r="CJ16" s="76"/>
      <c r="CK16" s="76"/>
      <c r="CL16" s="76"/>
      <c r="CM16" s="76"/>
      <c r="CN16" s="76"/>
      <c r="CO16" s="76"/>
      <c r="CP16" s="76"/>
      <c r="CQ16" s="76"/>
      <c r="CR16" s="76"/>
      <c r="CS16" s="76"/>
      <c r="CT16" s="76"/>
      <c r="CU16" s="76"/>
      <c r="CV16" s="76"/>
      <c r="CW16" s="76"/>
      <c r="CX16" s="76"/>
      <c r="CY16" s="76"/>
      <c r="CZ16" s="76"/>
      <c r="DA16" s="76"/>
      <c r="DB16" s="76"/>
      <c r="DC16" s="76"/>
      <c r="DD16" s="76"/>
      <c r="DE16" s="76"/>
      <c r="DF16" s="76"/>
      <c r="DG16" s="76"/>
      <c r="DH16" s="76"/>
      <c r="DI16" s="76"/>
      <c r="DJ16" s="76"/>
      <c r="DK16" s="76"/>
      <c r="DL16" s="76"/>
      <c r="DM16" s="76"/>
      <c r="DN16" s="76"/>
      <c r="DO16" s="76"/>
      <c r="DP16" s="76"/>
      <c r="DQ16" s="76"/>
      <c r="DR16" s="76"/>
      <c r="DS16" s="76"/>
      <c r="DT16" s="76"/>
      <c r="DU16" s="76"/>
      <c r="DV16" s="76"/>
      <c r="DW16" s="76"/>
      <c r="DX16" s="76"/>
      <c r="DY16" s="76"/>
      <c r="DZ16" s="76"/>
      <c r="EA16" s="76"/>
      <c r="EB16" s="76"/>
      <c r="EC16" s="76"/>
      <c r="ED16" s="76"/>
      <c r="EE16" s="76"/>
      <c r="EF16" s="76"/>
      <c r="EG16" s="76"/>
      <c r="EH16" s="76"/>
      <c r="EI16" s="76"/>
      <c r="EJ16" s="76"/>
      <c r="EK16" s="76"/>
      <c r="EL16" s="76"/>
      <c r="EM16" s="76"/>
      <c r="EN16" s="76"/>
      <c r="EO16" s="76"/>
      <c r="EP16" s="76"/>
      <c r="EQ16" s="76"/>
      <c r="ER16" s="76"/>
      <c r="ES16" s="76"/>
      <c r="ET16" s="76"/>
      <c r="EU16" s="76"/>
      <c r="EV16" s="76"/>
      <c r="EW16" s="76"/>
      <c r="EX16" s="76"/>
      <c r="EY16" s="76"/>
      <c r="EZ16" s="76"/>
      <c r="FA16" s="76"/>
      <c r="FB16" s="76"/>
      <c r="FC16" s="76"/>
      <c r="FD16" s="76"/>
      <c r="FE16" s="76"/>
      <c r="FF16" s="76"/>
      <c r="FG16" s="76"/>
      <c r="FH16" s="76"/>
      <c r="FI16" s="76"/>
      <c r="FJ16" s="76"/>
      <c r="FK16" s="76"/>
      <c r="FL16" s="76"/>
      <c r="FM16" s="76"/>
      <c r="FN16" s="76"/>
      <c r="FO16" s="76"/>
      <c r="FP16" s="76"/>
      <c r="FQ16" s="76"/>
      <c r="FR16" s="76"/>
      <c r="FS16" s="76"/>
      <c r="FT16" s="76"/>
      <c r="FU16" s="76"/>
      <c r="FV16" s="76"/>
      <c r="FW16" s="76"/>
      <c r="FX16" s="76"/>
      <c r="FY16" s="76"/>
      <c r="FZ16" s="76"/>
      <c r="GA16" s="76"/>
      <c r="GB16" s="76"/>
      <c r="GC16" s="76"/>
      <c r="GD16" s="76"/>
      <c r="GE16" s="76"/>
      <c r="GF16" s="76"/>
      <c r="GG16" s="76"/>
      <c r="GH16" s="76"/>
      <c r="GI16" s="76"/>
      <c r="GJ16" s="76"/>
      <c r="GK16" s="76"/>
      <c r="GL16" s="76"/>
      <c r="GM16" s="76"/>
      <c r="GN16" s="76"/>
      <c r="GO16" s="76"/>
      <c r="GP16" s="76"/>
      <c r="GQ16" s="76"/>
      <c r="GR16" s="76"/>
      <c r="GS16" s="76"/>
      <c r="GT16" s="76"/>
      <c r="GU16" s="76"/>
      <c r="GV16" s="76"/>
      <c r="GW16" s="76"/>
      <c r="GX16" s="76"/>
      <c r="GY16" s="76"/>
      <c r="GZ16" s="76"/>
      <c r="HA16" s="76"/>
      <c r="HB16" s="76"/>
      <c r="HC16" s="76"/>
      <c r="HD16" s="76"/>
      <c r="HE16" s="76"/>
      <c r="HF16" s="76"/>
      <c r="HG16" s="76"/>
      <c r="HH16" s="76"/>
      <c r="HI16" s="76"/>
      <c r="HJ16" s="76"/>
      <c r="HK16" s="76"/>
    </row>
    <row r="17" spans="1:219" s="59" customFormat="1" ht="13.15" customHeight="1" x14ac:dyDescent="0.3">
      <c r="A17" s="26" t="s">
        <v>27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78"/>
      <c r="AL17" s="70"/>
      <c r="AM17" s="70"/>
      <c r="AN17" s="70"/>
      <c r="AO17" s="70"/>
      <c r="AP17" s="70"/>
      <c r="AQ17" s="70"/>
      <c r="AR17" s="70"/>
      <c r="AS17" s="75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</row>
    <row r="18" spans="1:219" s="59" customFormat="1" ht="13.15" customHeight="1" x14ac:dyDescent="0.3">
      <c r="A18" s="66"/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78"/>
      <c r="AL18" s="70"/>
      <c r="AM18" s="70"/>
      <c r="AN18" s="70"/>
      <c r="AO18" s="70"/>
      <c r="AP18" s="70"/>
      <c r="AQ18" s="70"/>
      <c r="AR18" s="70"/>
      <c r="AS18" s="75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8"/>
      <c r="CA18" s="78"/>
      <c r="CB18" s="78"/>
      <c r="CC18" s="78"/>
      <c r="CD18" s="78"/>
      <c r="CE18" s="78"/>
      <c r="CF18" s="78"/>
      <c r="CG18" s="78"/>
      <c r="CH18" s="78"/>
      <c r="CI18" s="78"/>
      <c r="CJ18" s="78"/>
      <c r="CK18" s="78"/>
      <c r="CL18" s="78"/>
      <c r="CM18" s="78"/>
      <c r="CN18" s="78"/>
      <c r="CO18" s="78"/>
      <c r="CP18" s="78"/>
      <c r="CQ18" s="78"/>
      <c r="CR18" s="78"/>
      <c r="CS18" s="78"/>
      <c r="CT18" s="78"/>
      <c r="CU18" s="78"/>
      <c r="CV18" s="78"/>
      <c r="CW18" s="78"/>
      <c r="CX18" s="78"/>
      <c r="CY18" s="78"/>
      <c r="CZ18" s="78"/>
      <c r="DA18" s="78"/>
      <c r="DB18" s="78"/>
      <c r="DC18" s="78"/>
      <c r="DD18" s="78"/>
      <c r="DE18" s="78"/>
      <c r="DF18" s="78"/>
      <c r="DG18" s="78"/>
      <c r="DH18" s="78"/>
      <c r="DI18" s="78"/>
      <c r="DJ18" s="78"/>
      <c r="DK18" s="78"/>
      <c r="DL18" s="78"/>
      <c r="DM18" s="78"/>
      <c r="DN18" s="78"/>
      <c r="DO18" s="78"/>
      <c r="DP18" s="78"/>
      <c r="DQ18" s="78"/>
      <c r="DR18" s="78"/>
      <c r="DS18" s="78"/>
      <c r="DT18" s="78"/>
      <c r="DU18" s="78"/>
      <c r="DV18" s="78"/>
      <c r="DW18" s="78"/>
      <c r="DX18" s="78"/>
      <c r="DY18" s="78"/>
      <c r="DZ18" s="78"/>
      <c r="EA18" s="78"/>
      <c r="EB18" s="78"/>
      <c r="EC18" s="78"/>
      <c r="ED18" s="78"/>
      <c r="EE18" s="78"/>
      <c r="EF18" s="78"/>
      <c r="EG18" s="78"/>
      <c r="EH18" s="78"/>
      <c r="EI18" s="78"/>
      <c r="EJ18" s="78"/>
      <c r="EK18" s="78"/>
      <c r="EL18" s="78"/>
      <c r="EM18" s="78"/>
      <c r="EN18" s="78"/>
      <c r="EO18" s="78"/>
      <c r="EP18" s="78"/>
      <c r="EQ18" s="78"/>
      <c r="ER18" s="78"/>
      <c r="ES18" s="78"/>
      <c r="ET18" s="78"/>
      <c r="EU18" s="78"/>
      <c r="EV18" s="78"/>
      <c r="EW18" s="78"/>
      <c r="EX18" s="78"/>
      <c r="EY18" s="78"/>
      <c r="EZ18" s="78"/>
      <c r="FA18" s="78"/>
      <c r="FB18" s="78"/>
      <c r="FC18" s="78"/>
      <c r="FD18" s="78"/>
      <c r="FE18" s="78"/>
      <c r="FF18" s="78"/>
      <c r="FG18" s="78"/>
      <c r="FH18" s="78"/>
      <c r="FI18" s="78"/>
      <c r="FJ18" s="78"/>
      <c r="FK18" s="78"/>
      <c r="FL18" s="78"/>
      <c r="FM18" s="78"/>
      <c r="FN18" s="78"/>
      <c r="FO18" s="78"/>
      <c r="FP18" s="78"/>
      <c r="FQ18" s="78"/>
      <c r="FR18" s="78"/>
      <c r="FS18" s="78"/>
      <c r="FT18" s="78"/>
      <c r="FU18" s="78"/>
      <c r="FV18" s="78"/>
      <c r="FW18" s="78"/>
      <c r="FX18" s="78"/>
      <c r="FY18" s="78"/>
      <c r="FZ18" s="78"/>
      <c r="GA18" s="78"/>
      <c r="GB18" s="78"/>
      <c r="GC18" s="78"/>
      <c r="GD18" s="78"/>
      <c r="GE18" s="78"/>
      <c r="GF18" s="78"/>
      <c r="GG18" s="78"/>
      <c r="GH18" s="78"/>
      <c r="GI18" s="78"/>
      <c r="GJ18" s="78"/>
      <c r="GK18" s="78"/>
      <c r="GL18" s="78"/>
      <c r="GM18" s="78"/>
      <c r="GN18" s="78"/>
      <c r="GO18" s="78"/>
      <c r="GP18" s="78"/>
      <c r="GQ18" s="78"/>
      <c r="GR18" s="78"/>
      <c r="GS18" s="78"/>
      <c r="GT18" s="78"/>
      <c r="GU18" s="78"/>
      <c r="GV18" s="78"/>
      <c r="GW18" s="78"/>
      <c r="GX18" s="78"/>
      <c r="GY18" s="78"/>
      <c r="GZ18" s="78"/>
      <c r="HA18" s="78"/>
      <c r="HB18" s="78"/>
      <c r="HC18" s="78"/>
      <c r="HD18" s="78"/>
      <c r="HE18" s="78"/>
      <c r="HF18" s="78"/>
      <c r="HG18" s="78"/>
      <c r="HH18" s="78"/>
      <c r="HI18" s="78"/>
      <c r="HJ18" s="78"/>
      <c r="HK18" s="78"/>
    </row>
    <row r="19" spans="1:219" s="59" customFormat="1" ht="13.15" customHeight="1" x14ac:dyDescent="0.3">
      <c r="A19" s="66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5"/>
      <c r="R19" s="65"/>
      <c r="S19" s="67"/>
      <c r="T19" s="67"/>
      <c r="U19" s="67"/>
      <c r="V19" s="65"/>
      <c r="W19" s="65"/>
      <c r="X19" s="67"/>
      <c r="Y19" s="67"/>
      <c r="Z19" s="67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78"/>
      <c r="AL19" s="70"/>
      <c r="AM19" s="70"/>
      <c r="AN19" s="70"/>
      <c r="AO19" s="70"/>
      <c r="AP19" s="70"/>
      <c r="AQ19" s="70"/>
      <c r="AR19" s="70"/>
      <c r="AS19" s="75"/>
      <c r="AT19" s="78"/>
      <c r="AU19" s="78"/>
      <c r="AV19" s="78"/>
      <c r="AW19" s="78"/>
      <c r="AX19" s="78"/>
      <c r="AY19" s="78"/>
      <c r="AZ19" s="78"/>
      <c r="BA19" s="78"/>
      <c r="BB19" s="78"/>
      <c r="BC19" s="78"/>
      <c r="BD19" s="78"/>
      <c r="BE19" s="78"/>
      <c r="BF19" s="78"/>
      <c r="BG19" s="78"/>
      <c r="BH19" s="78"/>
      <c r="BI19" s="78"/>
      <c r="BJ19" s="78"/>
      <c r="BK19" s="78"/>
      <c r="BL19" s="78"/>
      <c r="BM19" s="78"/>
      <c r="BN19" s="78"/>
      <c r="BO19" s="78"/>
      <c r="BP19" s="78"/>
      <c r="BQ19" s="78"/>
      <c r="BR19" s="78"/>
      <c r="BS19" s="78"/>
      <c r="BT19" s="78"/>
      <c r="BU19" s="78"/>
      <c r="BV19" s="78"/>
      <c r="BW19" s="78"/>
      <c r="BX19" s="78"/>
      <c r="BY19" s="78"/>
      <c r="BZ19" s="78"/>
      <c r="CA19" s="78"/>
      <c r="CB19" s="78"/>
      <c r="CC19" s="78"/>
      <c r="CD19" s="78"/>
      <c r="CE19" s="78"/>
      <c r="CF19" s="78"/>
      <c r="CG19" s="78"/>
      <c r="CH19" s="78"/>
      <c r="CI19" s="78"/>
      <c r="CJ19" s="78"/>
      <c r="CK19" s="78"/>
      <c r="CL19" s="78"/>
      <c r="CM19" s="78"/>
      <c r="CN19" s="78"/>
      <c r="CO19" s="78"/>
      <c r="CP19" s="78"/>
      <c r="CQ19" s="78"/>
      <c r="CR19" s="78"/>
      <c r="CS19" s="78"/>
      <c r="CT19" s="78"/>
      <c r="CU19" s="78"/>
      <c r="CV19" s="78"/>
      <c r="CW19" s="78"/>
      <c r="CX19" s="78"/>
      <c r="CY19" s="78"/>
      <c r="CZ19" s="78"/>
      <c r="DA19" s="78"/>
      <c r="DB19" s="78"/>
      <c r="DC19" s="78"/>
      <c r="DD19" s="78"/>
      <c r="DE19" s="78"/>
      <c r="DF19" s="78"/>
      <c r="DG19" s="78"/>
      <c r="DH19" s="78"/>
      <c r="DI19" s="78"/>
      <c r="DJ19" s="78"/>
      <c r="DK19" s="78"/>
      <c r="DL19" s="78"/>
      <c r="DM19" s="78"/>
      <c r="DN19" s="78"/>
      <c r="DO19" s="78"/>
      <c r="DP19" s="78"/>
      <c r="DQ19" s="78"/>
      <c r="DR19" s="78"/>
      <c r="DS19" s="78"/>
      <c r="DT19" s="78"/>
      <c r="DU19" s="78"/>
      <c r="DV19" s="78"/>
      <c r="DW19" s="78"/>
      <c r="DX19" s="78"/>
      <c r="DY19" s="78"/>
      <c r="DZ19" s="78"/>
      <c r="EA19" s="78"/>
      <c r="EB19" s="78"/>
      <c r="EC19" s="78"/>
      <c r="ED19" s="78"/>
      <c r="EE19" s="78"/>
      <c r="EF19" s="78"/>
      <c r="EG19" s="78"/>
      <c r="EH19" s="78"/>
      <c r="EI19" s="78"/>
      <c r="EJ19" s="78"/>
      <c r="EK19" s="78"/>
      <c r="EL19" s="78"/>
      <c r="EM19" s="78"/>
      <c r="EN19" s="78"/>
      <c r="EO19" s="78"/>
      <c r="EP19" s="78"/>
      <c r="EQ19" s="78"/>
      <c r="ER19" s="78"/>
      <c r="ES19" s="78"/>
      <c r="ET19" s="78"/>
      <c r="EU19" s="78"/>
      <c r="EV19" s="78"/>
      <c r="EW19" s="78"/>
      <c r="EX19" s="78"/>
      <c r="EY19" s="78"/>
      <c r="EZ19" s="78"/>
      <c r="FA19" s="78"/>
      <c r="FB19" s="78"/>
      <c r="FC19" s="78"/>
      <c r="FD19" s="78"/>
      <c r="FE19" s="78"/>
      <c r="FF19" s="78"/>
      <c r="FG19" s="78"/>
      <c r="FH19" s="78"/>
      <c r="FI19" s="78"/>
      <c r="FJ19" s="78"/>
      <c r="FK19" s="78"/>
      <c r="FL19" s="78"/>
      <c r="FM19" s="78"/>
      <c r="FN19" s="78"/>
      <c r="FO19" s="78"/>
      <c r="FP19" s="78"/>
      <c r="FQ19" s="78"/>
      <c r="FR19" s="78"/>
      <c r="FS19" s="78"/>
      <c r="FT19" s="78"/>
      <c r="FU19" s="78"/>
      <c r="FV19" s="78"/>
      <c r="FW19" s="78"/>
      <c r="FX19" s="78"/>
      <c r="FY19" s="78"/>
      <c r="FZ19" s="78"/>
      <c r="GA19" s="78"/>
      <c r="GB19" s="78"/>
      <c r="GC19" s="78"/>
      <c r="GD19" s="78"/>
      <c r="GE19" s="78"/>
      <c r="GF19" s="78"/>
      <c r="GG19" s="78"/>
      <c r="GH19" s="78"/>
      <c r="GI19" s="78"/>
      <c r="GJ19" s="78"/>
      <c r="GK19" s="78"/>
      <c r="GL19" s="78"/>
      <c r="GM19" s="78"/>
      <c r="GN19" s="78"/>
      <c r="GO19" s="78"/>
      <c r="GP19" s="78"/>
      <c r="GQ19" s="78"/>
      <c r="GR19" s="78"/>
      <c r="GS19" s="78"/>
      <c r="GT19" s="78"/>
      <c r="GU19" s="78"/>
      <c r="GV19" s="78"/>
      <c r="GW19" s="78"/>
      <c r="GX19" s="78"/>
      <c r="GY19" s="78"/>
      <c r="GZ19" s="78"/>
      <c r="HA19" s="78"/>
      <c r="HB19" s="78"/>
      <c r="HC19" s="78"/>
      <c r="HD19" s="78"/>
      <c r="HE19" s="78"/>
      <c r="HF19" s="78"/>
      <c r="HG19" s="78"/>
      <c r="HH19" s="78"/>
      <c r="HI19" s="78"/>
      <c r="HJ19" s="78"/>
      <c r="HK19" s="78"/>
    </row>
    <row r="20" spans="1:219" s="59" customFormat="1" ht="25.15" customHeight="1" x14ac:dyDescent="0.3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78"/>
      <c r="AL20" s="70"/>
      <c r="AM20" s="70"/>
      <c r="AN20" s="70"/>
      <c r="AO20" s="70"/>
      <c r="AP20" s="70"/>
      <c r="AQ20" s="70"/>
      <c r="AR20" s="70"/>
      <c r="AS20" s="75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/>
      <c r="FZ20" s="78"/>
      <c r="GA20" s="78"/>
      <c r="GB20" s="78"/>
      <c r="GC20" s="78"/>
      <c r="GD20" s="78"/>
      <c r="GE20" s="78"/>
      <c r="GF20" s="78"/>
      <c r="GG20" s="78"/>
      <c r="GH20" s="78"/>
      <c r="GI20" s="78"/>
      <c r="GJ20" s="78"/>
      <c r="GK20" s="78"/>
      <c r="GL20" s="78"/>
      <c r="GM20" s="78"/>
      <c r="GN20" s="78"/>
      <c r="GO20" s="78"/>
      <c r="GP20" s="78"/>
      <c r="GQ20" s="78"/>
      <c r="GR20" s="78"/>
      <c r="GS20" s="78"/>
      <c r="GT20" s="78"/>
      <c r="GU20" s="78"/>
      <c r="GV20" s="78"/>
      <c r="GW20" s="78"/>
      <c r="GX20" s="78"/>
      <c r="GY20" s="78"/>
      <c r="GZ20" s="78"/>
      <c r="HA20" s="78"/>
      <c r="HB20" s="78"/>
      <c r="HC20" s="78"/>
      <c r="HD20" s="78"/>
      <c r="HE20" s="78"/>
      <c r="HF20" s="78"/>
      <c r="HG20" s="78"/>
      <c r="HH20" s="78"/>
      <c r="HI20" s="78"/>
      <c r="HJ20" s="78"/>
      <c r="HK20" s="78"/>
    </row>
    <row r="21" spans="1:219" s="59" customFormat="1" ht="13.15" customHeight="1" x14ac:dyDescent="0.3">
      <c r="A21" s="66"/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  <c r="AI21" s="68"/>
      <c r="AJ21" s="68"/>
      <c r="AK21" s="79"/>
      <c r="AL21" s="79"/>
      <c r="AM21" s="79"/>
      <c r="AN21" s="79"/>
      <c r="AO21" s="79"/>
      <c r="AP21" s="79"/>
      <c r="AQ21" s="79"/>
      <c r="AR21" s="70"/>
      <c r="AS21" s="75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/>
      <c r="FY21" s="78"/>
      <c r="FZ21" s="78"/>
      <c r="GA21" s="78"/>
      <c r="GB21" s="78"/>
      <c r="GC21" s="78"/>
      <c r="GD21" s="78"/>
      <c r="GE21" s="78"/>
      <c r="GF21" s="78"/>
      <c r="GG21" s="78"/>
      <c r="GH21" s="78"/>
      <c r="GI21" s="78"/>
      <c r="GJ21" s="78"/>
      <c r="GK21" s="78"/>
      <c r="GL21" s="78"/>
      <c r="GM21" s="78"/>
      <c r="GN21" s="78"/>
      <c r="GO21" s="78"/>
      <c r="GP21" s="78"/>
      <c r="GQ21" s="78"/>
      <c r="GR21" s="78"/>
      <c r="GS21" s="78"/>
      <c r="GT21" s="78"/>
      <c r="GU21" s="78"/>
      <c r="GV21" s="78"/>
      <c r="GW21" s="78"/>
      <c r="GX21" s="78"/>
      <c r="GY21" s="78"/>
      <c r="GZ21" s="78"/>
      <c r="HA21" s="78"/>
      <c r="HB21" s="78"/>
      <c r="HC21" s="78"/>
      <c r="HD21" s="78"/>
      <c r="HE21" s="78"/>
      <c r="HF21" s="78"/>
      <c r="HG21" s="78"/>
      <c r="HH21" s="78"/>
      <c r="HI21" s="78"/>
      <c r="HJ21" s="78"/>
      <c r="HK21" s="78"/>
    </row>
    <row r="22" spans="1:219" s="59" customFormat="1" ht="13.15" customHeight="1" x14ac:dyDescent="0.3"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5"/>
      <c r="AH22" s="65"/>
      <c r="AI22" s="68"/>
      <c r="AJ22" s="68"/>
      <c r="AK22" s="79"/>
      <c r="AL22" s="79"/>
      <c r="AM22" s="79"/>
      <c r="AN22" s="79"/>
      <c r="AO22" s="79"/>
      <c r="AP22" s="79"/>
      <c r="AQ22" s="79"/>
      <c r="AR22" s="70"/>
      <c r="AS22" s="75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8"/>
      <c r="CU22" s="78"/>
      <c r="CV22" s="78"/>
      <c r="CW22" s="78"/>
      <c r="CX22" s="78"/>
      <c r="CY22" s="78"/>
      <c r="CZ22" s="78"/>
      <c r="DA22" s="78"/>
      <c r="DB22" s="78"/>
      <c r="DC22" s="78"/>
      <c r="DD22" s="78"/>
      <c r="DE22" s="78"/>
      <c r="DF22" s="78"/>
      <c r="DG22" s="78"/>
      <c r="DH22" s="78"/>
      <c r="DI22" s="78"/>
      <c r="DJ22" s="78"/>
      <c r="DK22" s="78"/>
      <c r="DL22" s="78"/>
      <c r="DM22" s="78"/>
      <c r="DN22" s="78"/>
      <c r="DO22" s="78"/>
      <c r="DP22" s="78"/>
      <c r="DQ22" s="78"/>
      <c r="DR22" s="78"/>
      <c r="DS22" s="78"/>
      <c r="DT22" s="78"/>
      <c r="DU22" s="78"/>
      <c r="DV22" s="78"/>
      <c r="DW22" s="78"/>
      <c r="DX22" s="78"/>
      <c r="DY22" s="78"/>
      <c r="DZ22" s="78"/>
      <c r="EA22" s="78"/>
      <c r="EB22" s="78"/>
      <c r="EC22" s="78"/>
      <c r="ED22" s="78"/>
      <c r="EE22" s="78"/>
      <c r="EF22" s="78"/>
      <c r="EG22" s="78"/>
      <c r="EH22" s="78"/>
      <c r="EI22" s="78"/>
      <c r="EJ22" s="78"/>
      <c r="EK22" s="78"/>
      <c r="EL22" s="78"/>
      <c r="EM22" s="78"/>
      <c r="EN22" s="78"/>
      <c r="EO22" s="78"/>
      <c r="EP22" s="78"/>
      <c r="EQ22" s="78"/>
      <c r="ER22" s="78"/>
      <c r="ES22" s="78"/>
      <c r="ET22" s="78"/>
      <c r="EU22" s="78"/>
      <c r="EV22" s="78"/>
      <c r="EW22" s="78"/>
      <c r="EX22" s="78"/>
      <c r="EY22" s="78"/>
      <c r="EZ22" s="78"/>
      <c r="FA22" s="78"/>
      <c r="FB22" s="78"/>
      <c r="FC22" s="78"/>
      <c r="FD22" s="78"/>
      <c r="FE22" s="78"/>
      <c r="FF22" s="78"/>
      <c r="FG22" s="78"/>
      <c r="FH22" s="78"/>
      <c r="FI22" s="78"/>
      <c r="FJ22" s="78"/>
      <c r="FK22" s="78"/>
      <c r="FL22" s="78"/>
      <c r="FM22" s="78"/>
      <c r="FN22" s="78"/>
      <c r="FO22" s="78"/>
      <c r="FP22" s="78"/>
      <c r="FQ22" s="78"/>
      <c r="FR22" s="78"/>
      <c r="FS22" s="78"/>
      <c r="FT22" s="78"/>
      <c r="FU22" s="78"/>
      <c r="FV22" s="78"/>
      <c r="FW22" s="78"/>
      <c r="FX22" s="78"/>
      <c r="FY22" s="78"/>
      <c r="FZ22" s="78"/>
      <c r="GA22" s="78"/>
      <c r="GB22" s="78"/>
      <c r="GC22" s="78"/>
      <c r="GD22" s="78"/>
      <c r="GE22" s="78"/>
      <c r="GF22" s="78"/>
      <c r="GG22" s="78"/>
      <c r="GH22" s="78"/>
      <c r="GI22" s="78"/>
      <c r="GJ22" s="78"/>
      <c r="GK22" s="78"/>
      <c r="GL22" s="78"/>
      <c r="GM22" s="78"/>
      <c r="GN22" s="78"/>
      <c r="GO22" s="78"/>
      <c r="GP22" s="78"/>
      <c r="GQ22" s="78"/>
      <c r="GR22" s="78"/>
      <c r="GS22" s="78"/>
      <c r="GT22" s="78"/>
      <c r="GU22" s="78"/>
      <c r="GV22" s="78"/>
      <c r="GW22" s="78"/>
      <c r="GX22" s="78"/>
      <c r="GY22" s="78"/>
      <c r="GZ22" s="78"/>
      <c r="HA22" s="78"/>
      <c r="HB22" s="78"/>
      <c r="HC22" s="78"/>
      <c r="HD22" s="78"/>
      <c r="HE22" s="78"/>
      <c r="HF22" s="78"/>
      <c r="HG22" s="78"/>
      <c r="HH22" s="78"/>
      <c r="HI22" s="78"/>
      <c r="HJ22" s="78"/>
      <c r="HK22" s="78"/>
    </row>
    <row r="23" spans="1:219" s="59" customFormat="1" ht="13.15" customHeight="1" x14ac:dyDescent="0.3"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8"/>
      <c r="AJ23" s="68"/>
      <c r="AK23" s="79"/>
      <c r="AL23" s="79"/>
      <c r="AM23" s="79"/>
      <c r="AN23" s="79"/>
      <c r="AO23" s="79"/>
      <c r="AP23" s="79"/>
      <c r="AQ23" s="79"/>
      <c r="AR23" s="70"/>
      <c r="AS23" s="75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/>
      <c r="FY23" s="78"/>
      <c r="FZ23" s="78"/>
      <c r="GA23" s="78"/>
      <c r="GB23" s="78"/>
      <c r="GC23" s="78"/>
      <c r="GD23" s="78"/>
      <c r="GE23" s="78"/>
      <c r="GF23" s="78"/>
      <c r="GG23" s="78"/>
      <c r="GH23" s="78"/>
      <c r="GI23" s="78"/>
      <c r="GJ23" s="78"/>
      <c r="GK23" s="78"/>
      <c r="GL23" s="78"/>
      <c r="GM23" s="78"/>
      <c r="GN23" s="78"/>
      <c r="GO23" s="78"/>
      <c r="GP23" s="78"/>
      <c r="GQ23" s="78"/>
      <c r="GR23" s="78"/>
      <c r="GS23" s="78"/>
      <c r="GT23" s="78"/>
      <c r="GU23" s="78"/>
      <c r="GV23" s="78"/>
      <c r="GW23" s="78"/>
      <c r="GX23" s="78"/>
      <c r="GY23" s="78"/>
      <c r="GZ23" s="78"/>
      <c r="HA23" s="78"/>
      <c r="HB23" s="78"/>
      <c r="HC23" s="78"/>
      <c r="HD23" s="78"/>
      <c r="HE23" s="78"/>
      <c r="HF23" s="78"/>
      <c r="HG23" s="78"/>
      <c r="HH23" s="78"/>
      <c r="HI23" s="78"/>
      <c r="HJ23" s="78"/>
      <c r="HK23" s="78"/>
    </row>
    <row r="24" spans="1:219" s="59" customFormat="1" ht="13.15" customHeight="1" x14ac:dyDescent="0.3"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8"/>
      <c r="AJ24" s="68"/>
      <c r="AK24" s="79"/>
      <c r="AL24" s="79"/>
      <c r="AM24" s="79"/>
      <c r="AN24" s="79"/>
      <c r="AO24" s="79"/>
      <c r="AP24" s="79"/>
      <c r="AQ24" s="79"/>
      <c r="AR24" s="70"/>
      <c r="AS24" s="75"/>
      <c r="AT24" s="78"/>
      <c r="AU24" s="78"/>
      <c r="AV24" s="78"/>
      <c r="AW24" s="78"/>
      <c r="AX24" s="78"/>
      <c r="AY24" s="78"/>
      <c r="AZ24" s="78"/>
      <c r="BA24" s="78"/>
      <c r="BB24" s="78"/>
      <c r="BC24" s="78"/>
      <c r="BD24" s="78"/>
      <c r="BE24" s="78"/>
      <c r="BF24" s="78"/>
      <c r="BG24" s="78"/>
      <c r="BH24" s="78"/>
      <c r="BI24" s="78"/>
      <c r="BJ24" s="78"/>
      <c r="BK24" s="78"/>
      <c r="BL24" s="78"/>
      <c r="BM24" s="78"/>
      <c r="BN24" s="78"/>
      <c r="BO24" s="78"/>
      <c r="BP24" s="78"/>
      <c r="BQ24" s="78"/>
      <c r="BR24" s="78"/>
      <c r="BS24" s="78"/>
      <c r="BT24" s="78"/>
      <c r="BU24" s="78"/>
      <c r="BV24" s="78"/>
      <c r="BW24" s="78"/>
      <c r="BX24" s="78"/>
      <c r="BY24" s="78"/>
      <c r="BZ24" s="78"/>
      <c r="CA24" s="78"/>
      <c r="CB24" s="78"/>
      <c r="CC24" s="78"/>
      <c r="CD24" s="78"/>
      <c r="CE24" s="78"/>
      <c r="CF24" s="78"/>
      <c r="CG24" s="78"/>
      <c r="CH24" s="78"/>
      <c r="CI24" s="78"/>
      <c r="CJ24" s="78"/>
      <c r="CK24" s="78"/>
      <c r="CL24" s="78"/>
      <c r="CM24" s="78"/>
      <c r="CN24" s="78"/>
      <c r="CO24" s="78"/>
      <c r="CP24" s="78"/>
      <c r="CQ24" s="78"/>
      <c r="CR24" s="78"/>
      <c r="CS24" s="78"/>
      <c r="CT24" s="78"/>
      <c r="CU24" s="78"/>
      <c r="CV24" s="78"/>
      <c r="CW24" s="78"/>
      <c r="CX24" s="78"/>
      <c r="CY24" s="78"/>
      <c r="CZ24" s="78"/>
      <c r="DA24" s="78"/>
      <c r="DB24" s="78"/>
      <c r="DC24" s="78"/>
      <c r="DD24" s="78"/>
      <c r="DE24" s="78"/>
      <c r="DF24" s="78"/>
      <c r="DG24" s="78"/>
      <c r="DH24" s="78"/>
      <c r="DI24" s="78"/>
      <c r="DJ24" s="78"/>
      <c r="DK24" s="78"/>
      <c r="DL24" s="78"/>
      <c r="DM24" s="78"/>
      <c r="DN24" s="78"/>
      <c r="DO24" s="78"/>
      <c r="DP24" s="78"/>
      <c r="DQ24" s="78"/>
      <c r="DR24" s="78"/>
      <c r="DS24" s="78"/>
      <c r="DT24" s="78"/>
      <c r="DU24" s="78"/>
      <c r="DV24" s="78"/>
      <c r="DW24" s="78"/>
      <c r="DX24" s="78"/>
      <c r="DY24" s="78"/>
      <c r="DZ24" s="78"/>
      <c r="EA24" s="78"/>
      <c r="EB24" s="78"/>
      <c r="EC24" s="78"/>
      <c r="ED24" s="78"/>
      <c r="EE24" s="78"/>
      <c r="EF24" s="78"/>
      <c r="EG24" s="78"/>
      <c r="EH24" s="78"/>
      <c r="EI24" s="78"/>
      <c r="EJ24" s="78"/>
      <c r="EK24" s="78"/>
      <c r="EL24" s="78"/>
      <c r="EM24" s="78"/>
      <c r="EN24" s="78"/>
      <c r="EO24" s="78"/>
      <c r="EP24" s="78"/>
      <c r="EQ24" s="78"/>
      <c r="ER24" s="78"/>
      <c r="ES24" s="78"/>
      <c r="ET24" s="78"/>
      <c r="EU24" s="78"/>
      <c r="EV24" s="78"/>
      <c r="EW24" s="78"/>
      <c r="EX24" s="78"/>
      <c r="EY24" s="78"/>
      <c r="EZ24" s="78"/>
      <c r="FA24" s="78"/>
      <c r="FB24" s="78"/>
      <c r="FC24" s="78"/>
      <c r="FD24" s="78"/>
      <c r="FE24" s="78"/>
      <c r="FF24" s="78"/>
      <c r="FG24" s="78"/>
      <c r="FH24" s="78"/>
      <c r="FI24" s="78"/>
      <c r="FJ24" s="78"/>
      <c r="FK24" s="78"/>
      <c r="FL24" s="78"/>
      <c r="FM24" s="78"/>
      <c r="FN24" s="78"/>
      <c r="FO24" s="78"/>
      <c r="FP24" s="78"/>
      <c r="FQ24" s="78"/>
      <c r="FR24" s="78"/>
      <c r="FS24" s="78"/>
      <c r="FT24" s="78"/>
      <c r="FU24" s="78"/>
      <c r="FV24" s="78"/>
      <c r="FW24" s="78"/>
      <c r="FX24" s="78"/>
      <c r="FY24" s="78"/>
      <c r="FZ24" s="78"/>
      <c r="GA24" s="78"/>
      <c r="GB24" s="78"/>
      <c r="GC24" s="78"/>
      <c r="GD24" s="78"/>
      <c r="GE24" s="78"/>
      <c r="GF24" s="78"/>
      <c r="GG24" s="78"/>
      <c r="GH24" s="78"/>
      <c r="GI24" s="78"/>
      <c r="GJ24" s="78"/>
      <c r="GK24" s="78"/>
      <c r="GL24" s="78"/>
      <c r="GM24" s="78"/>
      <c r="GN24" s="78"/>
      <c r="GO24" s="78"/>
      <c r="GP24" s="78"/>
      <c r="GQ24" s="78"/>
      <c r="GR24" s="78"/>
      <c r="GS24" s="78"/>
      <c r="GT24" s="78"/>
      <c r="GU24" s="78"/>
      <c r="GV24" s="78"/>
      <c r="GW24" s="78"/>
      <c r="GX24" s="78"/>
      <c r="GY24" s="78"/>
      <c r="GZ24" s="78"/>
      <c r="HA24" s="78"/>
      <c r="HB24" s="78"/>
      <c r="HC24" s="78"/>
      <c r="HD24" s="78"/>
      <c r="HE24" s="78"/>
      <c r="HF24" s="78"/>
      <c r="HG24" s="78"/>
      <c r="HH24" s="78"/>
      <c r="HI24" s="78"/>
      <c r="HJ24" s="78"/>
      <c r="HK24" s="78"/>
    </row>
    <row r="25" spans="1:219" s="59" customFormat="1" ht="13.15" customHeight="1" x14ac:dyDescent="0.3"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  <c r="AB25" s="65"/>
      <c r="AC25" s="65"/>
      <c r="AD25" s="65"/>
      <c r="AE25" s="65"/>
      <c r="AF25" s="65"/>
      <c r="AG25" s="65"/>
      <c r="AH25" s="65"/>
      <c r="AI25" s="68"/>
      <c r="AJ25" s="68"/>
      <c r="AK25" s="79"/>
      <c r="AL25" s="79"/>
      <c r="AM25" s="79"/>
      <c r="AN25" s="79"/>
      <c r="AO25" s="79"/>
      <c r="AP25" s="79"/>
      <c r="AQ25" s="79"/>
      <c r="AR25" s="70"/>
      <c r="AS25" s="75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/>
      <c r="FY25" s="78"/>
      <c r="FZ25" s="78"/>
      <c r="GA25" s="78"/>
      <c r="GB25" s="78"/>
      <c r="GC25" s="78"/>
      <c r="GD25" s="78"/>
      <c r="GE25" s="78"/>
      <c r="GF25" s="78"/>
      <c r="GG25" s="78"/>
      <c r="GH25" s="78"/>
      <c r="GI25" s="78"/>
      <c r="GJ25" s="78"/>
      <c r="GK25" s="78"/>
      <c r="GL25" s="78"/>
      <c r="GM25" s="78"/>
      <c r="GN25" s="78"/>
      <c r="GO25" s="78"/>
      <c r="GP25" s="78"/>
      <c r="GQ25" s="78"/>
      <c r="GR25" s="78"/>
      <c r="GS25" s="78"/>
      <c r="GT25" s="78"/>
      <c r="GU25" s="78"/>
      <c r="GV25" s="78"/>
      <c r="GW25" s="78"/>
      <c r="GX25" s="78"/>
      <c r="GY25" s="78"/>
      <c r="GZ25" s="78"/>
      <c r="HA25" s="78"/>
      <c r="HB25" s="78"/>
      <c r="HC25" s="78"/>
      <c r="HD25" s="78"/>
      <c r="HE25" s="78"/>
      <c r="HF25" s="78"/>
      <c r="HG25" s="78"/>
      <c r="HH25" s="78"/>
      <c r="HI25" s="78"/>
      <c r="HJ25" s="78"/>
      <c r="HK25" s="78"/>
    </row>
    <row r="26" spans="1:219" s="59" customFormat="1" ht="13.15" customHeight="1" x14ac:dyDescent="0.3"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8"/>
      <c r="AJ26" s="68"/>
      <c r="AK26" s="79"/>
      <c r="AL26" s="79"/>
      <c r="AM26" s="79"/>
      <c r="AN26" s="79"/>
      <c r="AO26" s="79"/>
      <c r="AP26" s="79"/>
      <c r="AQ26" s="79"/>
      <c r="AR26" s="70"/>
      <c r="AS26" s="75"/>
      <c r="AT26" s="78"/>
      <c r="AU26" s="78"/>
      <c r="AV26" s="78"/>
      <c r="AW26" s="78"/>
      <c r="AX26" s="78"/>
      <c r="AY26" s="78"/>
      <c r="AZ26" s="78"/>
      <c r="BA26" s="78"/>
      <c r="BB26" s="78"/>
      <c r="BC26" s="78"/>
      <c r="BD26" s="78"/>
      <c r="BE26" s="78"/>
      <c r="BF26" s="78"/>
      <c r="BG26" s="78"/>
      <c r="BH26" s="78"/>
      <c r="BI26" s="78"/>
      <c r="BJ26" s="78"/>
      <c r="BK26" s="78"/>
      <c r="BL26" s="78"/>
      <c r="BM26" s="78"/>
      <c r="BN26" s="78"/>
      <c r="BO26" s="78"/>
      <c r="BP26" s="78"/>
      <c r="BQ26" s="78"/>
      <c r="BR26" s="78"/>
      <c r="BS26" s="78"/>
      <c r="BT26" s="78"/>
      <c r="BU26" s="78"/>
      <c r="BV26" s="78"/>
      <c r="BW26" s="78"/>
      <c r="BX26" s="78"/>
      <c r="BY26" s="78"/>
      <c r="BZ26" s="78"/>
      <c r="CA26" s="78"/>
      <c r="CB26" s="78"/>
      <c r="CC26" s="78"/>
      <c r="CD26" s="78"/>
      <c r="CE26" s="78"/>
      <c r="CF26" s="78"/>
      <c r="CG26" s="78"/>
      <c r="CH26" s="78"/>
      <c r="CI26" s="78"/>
      <c r="CJ26" s="78"/>
      <c r="CK26" s="78"/>
      <c r="CL26" s="78"/>
      <c r="CM26" s="78"/>
      <c r="CN26" s="78"/>
      <c r="CO26" s="78"/>
      <c r="CP26" s="78"/>
      <c r="CQ26" s="78"/>
      <c r="CR26" s="78"/>
      <c r="CS26" s="78"/>
      <c r="CT26" s="78"/>
      <c r="CU26" s="78"/>
      <c r="CV26" s="78"/>
      <c r="CW26" s="78"/>
      <c r="CX26" s="78"/>
      <c r="CY26" s="78"/>
      <c r="CZ26" s="78"/>
      <c r="DA26" s="78"/>
      <c r="DB26" s="78"/>
      <c r="DC26" s="78"/>
      <c r="DD26" s="78"/>
      <c r="DE26" s="78"/>
      <c r="DF26" s="78"/>
      <c r="DG26" s="78"/>
      <c r="DH26" s="78"/>
      <c r="DI26" s="78"/>
      <c r="DJ26" s="78"/>
      <c r="DK26" s="78"/>
      <c r="DL26" s="78"/>
      <c r="DM26" s="78"/>
      <c r="DN26" s="78"/>
      <c r="DO26" s="78"/>
      <c r="DP26" s="78"/>
      <c r="DQ26" s="78"/>
      <c r="DR26" s="78"/>
      <c r="DS26" s="78"/>
      <c r="DT26" s="78"/>
      <c r="DU26" s="78"/>
      <c r="DV26" s="78"/>
      <c r="DW26" s="78"/>
      <c r="DX26" s="78"/>
      <c r="DY26" s="78"/>
      <c r="DZ26" s="78"/>
      <c r="EA26" s="78"/>
      <c r="EB26" s="78"/>
      <c r="EC26" s="78"/>
      <c r="ED26" s="78"/>
      <c r="EE26" s="78"/>
      <c r="EF26" s="78"/>
      <c r="EG26" s="78"/>
      <c r="EH26" s="78"/>
      <c r="EI26" s="78"/>
      <c r="EJ26" s="78"/>
      <c r="EK26" s="78"/>
      <c r="EL26" s="78"/>
      <c r="EM26" s="78"/>
      <c r="EN26" s="78"/>
      <c r="EO26" s="78"/>
      <c r="EP26" s="78"/>
      <c r="EQ26" s="78"/>
      <c r="ER26" s="78"/>
      <c r="ES26" s="78"/>
      <c r="ET26" s="78"/>
      <c r="EU26" s="78"/>
      <c r="EV26" s="78"/>
      <c r="EW26" s="78"/>
      <c r="EX26" s="78"/>
      <c r="EY26" s="78"/>
      <c r="EZ26" s="78"/>
      <c r="FA26" s="78"/>
      <c r="FB26" s="78"/>
      <c r="FC26" s="78"/>
      <c r="FD26" s="78"/>
      <c r="FE26" s="78"/>
      <c r="FF26" s="78"/>
      <c r="FG26" s="78"/>
      <c r="FH26" s="78"/>
      <c r="FI26" s="78"/>
      <c r="FJ26" s="78"/>
      <c r="FK26" s="78"/>
      <c r="FL26" s="78"/>
      <c r="FM26" s="78"/>
      <c r="FN26" s="78"/>
      <c r="FO26" s="78"/>
      <c r="FP26" s="78"/>
      <c r="FQ26" s="78"/>
      <c r="FR26" s="78"/>
      <c r="FS26" s="78"/>
      <c r="FT26" s="78"/>
      <c r="FU26" s="78"/>
      <c r="FV26" s="78"/>
      <c r="FW26" s="78"/>
      <c r="FX26" s="78"/>
      <c r="FY26" s="78"/>
      <c r="FZ26" s="78"/>
      <c r="GA26" s="78"/>
      <c r="GB26" s="78"/>
      <c r="GC26" s="78"/>
      <c r="GD26" s="78"/>
      <c r="GE26" s="78"/>
      <c r="GF26" s="78"/>
      <c r="GG26" s="78"/>
      <c r="GH26" s="78"/>
      <c r="GI26" s="78"/>
      <c r="GJ26" s="78"/>
      <c r="GK26" s="78"/>
      <c r="GL26" s="78"/>
      <c r="GM26" s="78"/>
      <c r="GN26" s="78"/>
      <c r="GO26" s="78"/>
      <c r="GP26" s="78"/>
      <c r="GQ26" s="78"/>
      <c r="GR26" s="78"/>
      <c r="GS26" s="78"/>
      <c r="GT26" s="78"/>
      <c r="GU26" s="78"/>
      <c r="GV26" s="78"/>
      <c r="GW26" s="78"/>
      <c r="GX26" s="78"/>
      <c r="GY26" s="78"/>
      <c r="GZ26" s="78"/>
      <c r="HA26" s="78"/>
      <c r="HB26" s="78"/>
      <c r="HC26" s="78"/>
      <c r="HD26" s="78"/>
      <c r="HE26" s="78"/>
      <c r="HF26" s="78"/>
      <c r="HG26" s="78"/>
      <c r="HH26" s="78"/>
      <c r="HI26" s="78"/>
      <c r="HJ26" s="78"/>
      <c r="HK26" s="78"/>
    </row>
    <row r="27" spans="1:219" s="59" customFormat="1" ht="13.15" customHeight="1" x14ac:dyDescent="0.3"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  <c r="AB27" s="65"/>
      <c r="AC27" s="65"/>
      <c r="AD27" s="65"/>
      <c r="AE27" s="65"/>
      <c r="AF27" s="65"/>
      <c r="AG27" s="65"/>
      <c r="AH27" s="65"/>
      <c r="AI27" s="68"/>
      <c r="AJ27" s="68"/>
      <c r="AK27" s="79"/>
      <c r="AL27" s="79"/>
      <c r="AM27" s="79"/>
      <c r="AN27" s="79"/>
      <c r="AO27" s="79"/>
      <c r="AP27" s="79"/>
      <c r="AQ27" s="79"/>
      <c r="AR27" s="70"/>
      <c r="AS27" s="75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/>
      <c r="FZ27" s="78"/>
      <c r="GA27" s="78"/>
      <c r="GB27" s="78"/>
      <c r="GC27" s="78"/>
      <c r="GD27" s="78"/>
      <c r="GE27" s="78"/>
      <c r="GF27" s="78"/>
      <c r="GG27" s="78"/>
      <c r="GH27" s="78"/>
      <c r="GI27" s="78"/>
      <c r="GJ27" s="78"/>
      <c r="GK27" s="78"/>
      <c r="GL27" s="78"/>
      <c r="GM27" s="78"/>
      <c r="GN27" s="78"/>
      <c r="GO27" s="78"/>
      <c r="GP27" s="78"/>
      <c r="GQ27" s="78"/>
      <c r="GR27" s="78"/>
      <c r="GS27" s="78"/>
      <c r="GT27" s="78"/>
      <c r="GU27" s="78"/>
      <c r="GV27" s="78"/>
      <c r="GW27" s="78"/>
      <c r="GX27" s="78"/>
      <c r="GY27" s="78"/>
      <c r="GZ27" s="78"/>
      <c r="HA27" s="78"/>
      <c r="HB27" s="78"/>
      <c r="HC27" s="78"/>
      <c r="HD27" s="78"/>
      <c r="HE27" s="78"/>
      <c r="HF27" s="78"/>
      <c r="HG27" s="78"/>
      <c r="HH27" s="78"/>
      <c r="HI27" s="78"/>
      <c r="HJ27" s="78"/>
      <c r="HK27" s="78"/>
    </row>
    <row r="28" spans="1:219" s="59" customFormat="1" ht="13.15" customHeight="1" x14ac:dyDescent="0.3"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8"/>
      <c r="AJ28" s="68"/>
      <c r="AK28" s="79"/>
      <c r="AL28" s="79"/>
      <c r="AM28" s="79"/>
      <c r="AN28" s="79"/>
      <c r="AO28" s="79"/>
      <c r="AP28" s="79"/>
      <c r="AQ28" s="79"/>
      <c r="AR28" s="70"/>
      <c r="AS28" s="75"/>
      <c r="AT28" s="78"/>
      <c r="AU28" s="78"/>
      <c r="AV28" s="78"/>
      <c r="AW28" s="78"/>
      <c r="AX28" s="78"/>
      <c r="AY28" s="78"/>
      <c r="AZ28" s="78"/>
      <c r="BA28" s="78"/>
      <c r="BB28" s="78"/>
      <c r="BC28" s="78"/>
      <c r="BD28" s="78"/>
      <c r="BE28" s="78"/>
      <c r="BF28" s="78"/>
      <c r="BG28" s="78"/>
      <c r="BH28" s="78"/>
      <c r="BI28" s="78"/>
      <c r="BJ28" s="78"/>
      <c r="BK28" s="78"/>
      <c r="BL28" s="78"/>
      <c r="BM28" s="78"/>
      <c r="BN28" s="78"/>
      <c r="BO28" s="78"/>
      <c r="BP28" s="78"/>
      <c r="BQ28" s="78"/>
      <c r="BR28" s="78"/>
      <c r="BS28" s="78"/>
      <c r="BT28" s="78"/>
      <c r="BU28" s="78"/>
      <c r="BV28" s="78"/>
      <c r="BW28" s="78"/>
      <c r="BX28" s="78"/>
      <c r="BY28" s="78"/>
      <c r="BZ28" s="78"/>
      <c r="CA28" s="78"/>
      <c r="CB28" s="78"/>
      <c r="CC28" s="78"/>
      <c r="CD28" s="78"/>
      <c r="CE28" s="78"/>
      <c r="CF28" s="78"/>
      <c r="CG28" s="78"/>
      <c r="CH28" s="78"/>
      <c r="CI28" s="78"/>
      <c r="CJ28" s="78"/>
      <c r="CK28" s="78"/>
      <c r="CL28" s="78"/>
      <c r="CM28" s="78"/>
      <c r="CN28" s="78"/>
      <c r="CO28" s="78"/>
      <c r="CP28" s="78"/>
      <c r="CQ28" s="78"/>
      <c r="CR28" s="78"/>
      <c r="CS28" s="78"/>
      <c r="CT28" s="78"/>
      <c r="CU28" s="78"/>
      <c r="CV28" s="78"/>
      <c r="CW28" s="78"/>
      <c r="CX28" s="78"/>
      <c r="CY28" s="78"/>
      <c r="CZ28" s="78"/>
      <c r="DA28" s="78"/>
      <c r="DB28" s="78"/>
      <c r="DC28" s="78"/>
      <c r="DD28" s="78"/>
      <c r="DE28" s="78"/>
      <c r="DF28" s="78"/>
      <c r="DG28" s="78"/>
      <c r="DH28" s="78"/>
      <c r="DI28" s="78"/>
      <c r="DJ28" s="78"/>
      <c r="DK28" s="78"/>
      <c r="DL28" s="78"/>
      <c r="DM28" s="78"/>
      <c r="DN28" s="78"/>
      <c r="DO28" s="78"/>
      <c r="DP28" s="78"/>
      <c r="DQ28" s="78"/>
      <c r="DR28" s="78"/>
      <c r="DS28" s="78"/>
      <c r="DT28" s="78"/>
      <c r="DU28" s="78"/>
      <c r="DV28" s="78"/>
      <c r="DW28" s="78"/>
      <c r="DX28" s="78"/>
      <c r="DY28" s="78"/>
      <c r="DZ28" s="78"/>
      <c r="EA28" s="78"/>
      <c r="EB28" s="78"/>
      <c r="EC28" s="78"/>
      <c r="ED28" s="78"/>
      <c r="EE28" s="78"/>
      <c r="EF28" s="78"/>
      <c r="EG28" s="78"/>
      <c r="EH28" s="78"/>
      <c r="EI28" s="78"/>
      <c r="EJ28" s="78"/>
      <c r="EK28" s="78"/>
      <c r="EL28" s="78"/>
      <c r="EM28" s="78"/>
      <c r="EN28" s="78"/>
      <c r="EO28" s="78"/>
      <c r="EP28" s="78"/>
      <c r="EQ28" s="78"/>
      <c r="ER28" s="78"/>
      <c r="ES28" s="78"/>
      <c r="ET28" s="78"/>
      <c r="EU28" s="78"/>
      <c r="EV28" s="78"/>
      <c r="EW28" s="78"/>
      <c r="EX28" s="78"/>
      <c r="EY28" s="78"/>
      <c r="EZ28" s="78"/>
      <c r="FA28" s="78"/>
      <c r="FB28" s="78"/>
      <c r="FC28" s="78"/>
      <c r="FD28" s="78"/>
      <c r="FE28" s="78"/>
      <c r="FF28" s="78"/>
      <c r="FG28" s="78"/>
      <c r="FH28" s="78"/>
      <c r="FI28" s="78"/>
      <c r="FJ28" s="78"/>
      <c r="FK28" s="78"/>
      <c r="FL28" s="78"/>
      <c r="FM28" s="78"/>
      <c r="FN28" s="78"/>
      <c r="FO28" s="78"/>
      <c r="FP28" s="78"/>
      <c r="FQ28" s="78"/>
      <c r="FR28" s="78"/>
      <c r="FS28" s="78"/>
      <c r="FT28" s="78"/>
      <c r="FU28" s="78"/>
      <c r="FV28" s="78"/>
      <c r="FW28" s="78"/>
      <c r="FX28" s="78"/>
      <c r="FY28" s="78"/>
      <c r="FZ28" s="78"/>
      <c r="GA28" s="78"/>
      <c r="GB28" s="78"/>
      <c r="GC28" s="78"/>
      <c r="GD28" s="78"/>
      <c r="GE28" s="78"/>
      <c r="GF28" s="78"/>
      <c r="GG28" s="78"/>
      <c r="GH28" s="78"/>
      <c r="GI28" s="78"/>
      <c r="GJ28" s="78"/>
      <c r="GK28" s="78"/>
      <c r="GL28" s="78"/>
      <c r="GM28" s="78"/>
      <c r="GN28" s="78"/>
      <c r="GO28" s="78"/>
      <c r="GP28" s="78"/>
      <c r="GQ28" s="78"/>
      <c r="GR28" s="78"/>
      <c r="GS28" s="78"/>
      <c r="GT28" s="78"/>
      <c r="GU28" s="78"/>
      <c r="GV28" s="78"/>
      <c r="GW28" s="78"/>
      <c r="GX28" s="78"/>
      <c r="GY28" s="78"/>
      <c r="GZ28" s="78"/>
      <c r="HA28" s="78"/>
      <c r="HB28" s="78"/>
      <c r="HC28" s="78"/>
      <c r="HD28" s="78"/>
      <c r="HE28" s="78"/>
      <c r="HF28" s="78"/>
      <c r="HG28" s="78"/>
      <c r="HH28" s="78"/>
      <c r="HI28" s="78"/>
      <c r="HJ28" s="78"/>
      <c r="HK28" s="78"/>
    </row>
    <row r="29" spans="1:219" s="59" customFormat="1" ht="13.15" customHeight="1" x14ac:dyDescent="0.3"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8"/>
      <c r="AJ29" s="68"/>
      <c r="AK29" s="79"/>
      <c r="AL29" s="79"/>
      <c r="AM29" s="79"/>
      <c r="AN29" s="79"/>
      <c r="AO29" s="79"/>
      <c r="AP29" s="79"/>
      <c r="AQ29" s="79"/>
      <c r="AR29" s="70"/>
      <c r="AS29" s="75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/>
      <c r="FZ29" s="78"/>
      <c r="GA29" s="78"/>
      <c r="GB29" s="78"/>
      <c r="GC29" s="78"/>
      <c r="GD29" s="78"/>
      <c r="GE29" s="78"/>
      <c r="GF29" s="78"/>
      <c r="GG29" s="78"/>
      <c r="GH29" s="78"/>
      <c r="GI29" s="78"/>
      <c r="GJ29" s="78"/>
      <c r="GK29" s="78"/>
      <c r="GL29" s="78"/>
      <c r="GM29" s="78"/>
      <c r="GN29" s="78"/>
      <c r="GO29" s="78"/>
      <c r="GP29" s="78"/>
      <c r="GQ29" s="78"/>
      <c r="GR29" s="78"/>
      <c r="GS29" s="78"/>
      <c r="GT29" s="78"/>
      <c r="GU29" s="78"/>
      <c r="GV29" s="78"/>
      <c r="GW29" s="78"/>
      <c r="GX29" s="78"/>
      <c r="GY29" s="78"/>
      <c r="GZ29" s="78"/>
      <c r="HA29" s="78"/>
      <c r="HB29" s="78"/>
      <c r="HC29" s="78"/>
      <c r="HD29" s="78"/>
      <c r="HE29" s="78"/>
      <c r="HF29" s="78"/>
      <c r="HG29" s="78"/>
      <c r="HH29" s="78"/>
      <c r="HI29" s="78"/>
      <c r="HJ29" s="78"/>
      <c r="HK29" s="78"/>
    </row>
    <row r="30" spans="1:219" s="59" customFormat="1" ht="13.15" customHeight="1" x14ac:dyDescent="0.3"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8"/>
      <c r="AJ30" s="68"/>
      <c r="AK30" s="79"/>
      <c r="AL30" s="79"/>
      <c r="AM30" s="79"/>
      <c r="AN30" s="79"/>
      <c r="AO30" s="79"/>
      <c r="AP30" s="79"/>
      <c r="AQ30" s="79"/>
      <c r="AR30" s="70"/>
      <c r="AS30" s="75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/>
      <c r="FZ30" s="78"/>
      <c r="GA30" s="78"/>
      <c r="GB30" s="78"/>
      <c r="GC30" s="78"/>
      <c r="GD30" s="78"/>
      <c r="GE30" s="78"/>
      <c r="GF30" s="78"/>
      <c r="GG30" s="78"/>
      <c r="GH30" s="78"/>
      <c r="GI30" s="78"/>
      <c r="GJ30" s="78"/>
      <c r="GK30" s="78"/>
      <c r="GL30" s="78"/>
      <c r="GM30" s="78"/>
      <c r="GN30" s="78"/>
      <c r="GO30" s="78"/>
      <c r="GP30" s="78"/>
      <c r="GQ30" s="78"/>
      <c r="GR30" s="78"/>
      <c r="GS30" s="78"/>
      <c r="GT30" s="78"/>
      <c r="GU30" s="78"/>
      <c r="GV30" s="78"/>
      <c r="GW30" s="78"/>
      <c r="GX30" s="78"/>
      <c r="GY30" s="78"/>
      <c r="GZ30" s="78"/>
      <c r="HA30" s="78"/>
      <c r="HB30" s="78"/>
      <c r="HC30" s="78"/>
      <c r="HD30" s="78"/>
      <c r="HE30" s="78"/>
      <c r="HF30" s="78"/>
      <c r="HG30" s="78"/>
      <c r="HH30" s="78"/>
      <c r="HI30" s="78"/>
      <c r="HJ30" s="78"/>
      <c r="HK30" s="78"/>
    </row>
    <row r="31" spans="1:219" s="59" customFormat="1" ht="13.15" customHeight="1" x14ac:dyDescent="0.3"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8"/>
      <c r="AJ31" s="68"/>
      <c r="AK31" s="79"/>
      <c r="AL31" s="79"/>
      <c r="AM31" s="79"/>
      <c r="AN31" s="79"/>
      <c r="AO31" s="79"/>
      <c r="AP31" s="79"/>
      <c r="AQ31" s="79"/>
      <c r="AR31" s="70"/>
      <c r="AS31" s="75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78"/>
      <c r="GB31" s="78"/>
      <c r="GC31" s="78"/>
      <c r="GD31" s="78"/>
      <c r="GE31" s="78"/>
      <c r="GF31" s="78"/>
      <c r="GG31" s="78"/>
      <c r="GH31" s="78"/>
      <c r="GI31" s="78"/>
      <c r="GJ31" s="78"/>
      <c r="GK31" s="78"/>
      <c r="GL31" s="78"/>
      <c r="GM31" s="78"/>
      <c r="GN31" s="78"/>
      <c r="GO31" s="78"/>
      <c r="GP31" s="78"/>
      <c r="GQ31" s="78"/>
      <c r="GR31" s="78"/>
      <c r="GS31" s="78"/>
      <c r="GT31" s="78"/>
      <c r="GU31" s="78"/>
      <c r="GV31" s="78"/>
      <c r="GW31" s="78"/>
      <c r="GX31" s="78"/>
      <c r="GY31" s="78"/>
      <c r="GZ31" s="78"/>
      <c r="HA31" s="78"/>
      <c r="HB31" s="78"/>
      <c r="HC31" s="78"/>
      <c r="HD31" s="78"/>
      <c r="HE31" s="78"/>
      <c r="HF31" s="78"/>
      <c r="HG31" s="78"/>
      <c r="HH31" s="78"/>
      <c r="HI31" s="78"/>
      <c r="HJ31" s="78"/>
      <c r="HK31" s="78"/>
    </row>
    <row r="32" spans="1:219" s="59" customFormat="1" ht="13.15" customHeight="1" x14ac:dyDescent="0.3">
      <c r="Q32" s="65"/>
      <c r="R32" s="65"/>
      <c r="S32" s="65"/>
      <c r="T32" s="65"/>
      <c r="U32" s="65"/>
      <c r="V32" s="65"/>
      <c r="W32" s="65"/>
      <c r="X32" s="65"/>
      <c r="Y32" s="65"/>
      <c r="Z32" s="65"/>
      <c r="AA32" s="65"/>
      <c r="AB32" s="65"/>
      <c r="AC32" s="65"/>
      <c r="AD32" s="65"/>
      <c r="AE32" s="65"/>
      <c r="AF32" s="65"/>
      <c r="AG32" s="65"/>
      <c r="AH32" s="65"/>
      <c r="AI32" s="68"/>
      <c r="AJ32" s="68"/>
      <c r="AK32" s="79"/>
      <c r="AL32" s="79"/>
      <c r="AM32" s="79"/>
      <c r="AN32" s="79"/>
      <c r="AO32" s="79"/>
      <c r="AP32" s="79"/>
      <c r="AQ32" s="79"/>
      <c r="AR32" s="70"/>
      <c r="AS32" s="75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/>
      <c r="FZ32" s="78"/>
      <c r="GA32" s="78"/>
      <c r="GB32" s="78"/>
      <c r="GC32" s="78"/>
      <c r="GD32" s="78"/>
      <c r="GE32" s="78"/>
      <c r="GF32" s="78"/>
      <c r="GG32" s="78"/>
      <c r="GH32" s="78"/>
      <c r="GI32" s="78"/>
      <c r="GJ32" s="78"/>
      <c r="GK32" s="78"/>
      <c r="GL32" s="78"/>
      <c r="GM32" s="78"/>
      <c r="GN32" s="78"/>
      <c r="GO32" s="78"/>
      <c r="GP32" s="78"/>
      <c r="GQ32" s="78"/>
      <c r="GR32" s="78"/>
      <c r="GS32" s="78"/>
      <c r="GT32" s="78"/>
      <c r="GU32" s="78"/>
      <c r="GV32" s="78"/>
      <c r="GW32" s="78"/>
      <c r="GX32" s="78"/>
      <c r="GY32" s="78"/>
      <c r="GZ32" s="78"/>
      <c r="HA32" s="78"/>
      <c r="HB32" s="78"/>
      <c r="HC32" s="78"/>
      <c r="HD32" s="78"/>
      <c r="HE32" s="78"/>
      <c r="HF32" s="78"/>
      <c r="HG32" s="78"/>
      <c r="HH32" s="78"/>
      <c r="HI32" s="78"/>
      <c r="HJ32" s="78"/>
      <c r="HK32" s="78"/>
    </row>
    <row r="33" spans="17:219" s="59" customFormat="1" ht="13.15" customHeight="1" x14ac:dyDescent="0.3"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8"/>
      <c r="AJ33" s="68"/>
      <c r="AK33" s="79"/>
      <c r="AL33" s="79"/>
      <c r="AM33" s="79"/>
      <c r="AN33" s="79"/>
      <c r="AO33" s="79"/>
      <c r="AP33" s="79"/>
      <c r="AQ33" s="79"/>
      <c r="AR33" s="70"/>
      <c r="AS33" s="75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/>
      <c r="FY33" s="78"/>
      <c r="FZ33" s="78"/>
      <c r="GA33" s="78"/>
      <c r="GB33" s="78"/>
      <c r="GC33" s="78"/>
      <c r="GD33" s="78"/>
      <c r="GE33" s="78"/>
      <c r="GF33" s="78"/>
      <c r="GG33" s="78"/>
      <c r="GH33" s="78"/>
      <c r="GI33" s="78"/>
      <c r="GJ33" s="78"/>
      <c r="GK33" s="78"/>
      <c r="GL33" s="78"/>
      <c r="GM33" s="78"/>
      <c r="GN33" s="78"/>
      <c r="GO33" s="78"/>
      <c r="GP33" s="78"/>
      <c r="GQ33" s="78"/>
      <c r="GR33" s="78"/>
      <c r="GS33" s="78"/>
      <c r="GT33" s="78"/>
      <c r="GU33" s="78"/>
      <c r="GV33" s="78"/>
      <c r="GW33" s="78"/>
      <c r="GX33" s="78"/>
      <c r="GY33" s="78"/>
      <c r="GZ33" s="78"/>
      <c r="HA33" s="78"/>
      <c r="HB33" s="78"/>
      <c r="HC33" s="78"/>
      <c r="HD33" s="78"/>
      <c r="HE33" s="78"/>
      <c r="HF33" s="78"/>
      <c r="HG33" s="78"/>
      <c r="HH33" s="78"/>
      <c r="HI33" s="78"/>
      <c r="HJ33" s="78"/>
      <c r="HK33" s="78"/>
    </row>
    <row r="34" spans="17:219" s="59" customFormat="1" ht="13.15" customHeight="1" x14ac:dyDescent="0.3"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  <c r="AI34" s="65"/>
      <c r="AJ34" s="65"/>
      <c r="AK34" s="78"/>
      <c r="AL34" s="70"/>
      <c r="AM34" s="70"/>
      <c r="AN34" s="70"/>
      <c r="AO34" s="70"/>
      <c r="AP34" s="70"/>
      <c r="AQ34" s="70"/>
      <c r="AR34" s="70"/>
      <c r="AS34" s="75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  <c r="BJ34" s="78"/>
      <c r="BK34" s="78"/>
      <c r="BL34" s="78"/>
      <c r="BM34" s="78"/>
      <c r="BN34" s="78"/>
      <c r="BO34" s="78"/>
      <c r="BP34" s="78"/>
      <c r="BQ34" s="78"/>
      <c r="BR34" s="78"/>
      <c r="BS34" s="78"/>
      <c r="BT34" s="78"/>
      <c r="BU34" s="78"/>
      <c r="BV34" s="78"/>
      <c r="BW34" s="78"/>
      <c r="BX34" s="78"/>
      <c r="BY34" s="78"/>
      <c r="BZ34" s="78"/>
      <c r="CA34" s="78"/>
      <c r="CB34" s="78"/>
      <c r="CC34" s="78"/>
      <c r="CD34" s="78"/>
      <c r="CE34" s="78"/>
      <c r="CF34" s="78"/>
      <c r="CG34" s="78"/>
      <c r="CH34" s="78"/>
      <c r="CI34" s="78"/>
      <c r="CJ34" s="78"/>
      <c r="CK34" s="78"/>
      <c r="CL34" s="78"/>
      <c r="CM34" s="78"/>
      <c r="CN34" s="78"/>
      <c r="CO34" s="78"/>
      <c r="CP34" s="78"/>
      <c r="CQ34" s="78"/>
      <c r="CR34" s="78"/>
      <c r="CS34" s="78"/>
      <c r="CT34" s="78"/>
      <c r="CU34" s="78"/>
      <c r="CV34" s="78"/>
      <c r="CW34" s="78"/>
      <c r="CX34" s="78"/>
      <c r="CY34" s="78"/>
      <c r="CZ34" s="78"/>
      <c r="DA34" s="78"/>
      <c r="DB34" s="78"/>
      <c r="DC34" s="78"/>
      <c r="DD34" s="78"/>
      <c r="DE34" s="78"/>
      <c r="DF34" s="78"/>
      <c r="DG34" s="78"/>
      <c r="DH34" s="78"/>
      <c r="DI34" s="78"/>
      <c r="DJ34" s="78"/>
      <c r="DK34" s="78"/>
      <c r="DL34" s="78"/>
      <c r="DM34" s="78"/>
      <c r="DN34" s="78"/>
      <c r="DO34" s="78"/>
      <c r="DP34" s="78"/>
      <c r="DQ34" s="78"/>
      <c r="DR34" s="78"/>
      <c r="DS34" s="78"/>
      <c r="DT34" s="78"/>
      <c r="DU34" s="78"/>
      <c r="DV34" s="78"/>
      <c r="DW34" s="78"/>
      <c r="DX34" s="78"/>
      <c r="DY34" s="78"/>
      <c r="DZ34" s="78"/>
      <c r="EA34" s="78"/>
      <c r="EB34" s="78"/>
      <c r="EC34" s="78"/>
      <c r="ED34" s="78"/>
      <c r="EE34" s="78"/>
      <c r="EF34" s="78"/>
      <c r="EG34" s="78"/>
      <c r="EH34" s="78"/>
      <c r="EI34" s="78"/>
      <c r="EJ34" s="78"/>
      <c r="EK34" s="78"/>
      <c r="EL34" s="78"/>
      <c r="EM34" s="78"/>
      <c r="EN34" s="78"/>
      <c r="EO34" s="78"/>
      <c r="EP34" s="78"/>
      <c r="EQ34" s="78"/>
      <c r="ER34" s="78"/>
      <c r="ES34" s="78"/>
      <c r="ET34" s="78"/>
      <c r="EU34" s="78"/>
      <c r="EV34" s="78"/>
      <c r="EW34" s="78"/>
      <c r="EX34" s="78"/>
      <c r="EY34" s="78"/>
      <c r="EZ34" s="78"/>
      <c r="FA34" s="78"/>
      <c r="FB34" s="78"/>
      <c r="FC34" s="78"/>
      <c r="FD34" s="78"/>
      <c r="FE34" s="78"/>
      <c r="FF34" s="78"/>
      <c r="FG34" s="78"/>
      <c r="FH34" s="78"/>
      <c r="FI34" s="78"/>
      <c r="FJ34" s="78"/>
      <c r="FK34" s="78"/>
      <c r="FL34" s="78"/>
      <c r="FM34" s="78"/>
      <c r="FN34" s="78"/>
      <c r="FO34" s="78"/>
      <c r="FP34" s="78"/>
      <c r="FQ34" s="78"/>
      <c r="FR34" s="78"/>
      <c r="FS34" s="78"/>
      <c r="FT34" s="78"/>
      <c r="FU34" s="78"/>
      <c r="FV34" s="78"/>
      <c r="FW34" s="78"/>
      <c r="FX34" s="78"/>
      <c r="FY34" s="78"/>
      <c r="FZ34" s="78"/>
      <c r="GA34" s="78"/>
      <c r="GB34" s="78"/>
      <c r="GC34" s="78"/>
      <c r="GD34" s="78"/>
      <c r="GE34" s="78"/>
      <c r="GF34" s="78"/>
      <c r="GG34" s="78"/>
      <c r="GH34" s="78"/>
      <c r="GI34" s="78"/>
      <c r="GJ34" s="78"/>
      <c r="GK34" s="78"/>
      <c r="GL34" s="78"/>
      <c r="GM34" s="78"/>
      <c r="GN34" s="78"/>
      <c r="GO34" s="78"/>
      <c r="GP34" s="78"/>
      <c r="GQ34" s="78"/>
      <c r="GR34" s="78"/>
      <c r="GS34" s="78"/>
      <c r="GT34" s="78"/>
      <c r="GU34" s="78"/>
      <c r="GV34" s="78"/>
      <c r="GW34" s="78"/>
      <c r="GX34" s="78"/>
      <c r="GY34" s="78"/>
      <c r="GZ34" s="78"/>
      <c r="HA34" s="78"/>
      <c r="HB34" s="78"/>
      <c r="HC34" s="78"/>
      <c r="HD34" s="78"/>
      <c r="HE34" s="78"/>
      <c r="HF34" s="78"/>
      <c r="HG34" s="78"/>
      <c r="HH34" s="78"/>
      <c r="HI34" s="78"/>
      <c r="HJ34" s="78"/>
      <c r="HK34" s="78"/>
    </row>
    <row r="35" spans="17:219" s="59" customFormat="1" ht="13.15" customHeight="1" x14ac:dyDescent="0.3"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78"/>
      <c r="AL35" s="70"/>
      <c r="AM35" s="70"/>
      <c r="AN35" s="70"/>
      <c r="AO35" s="70"/>
      <c r="AP35" s="70"/>
      <c r="AQ35" s="70"/>
      <c r="AR35" s="70"/>
      <c r="AS35" s="75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  <c r="FL35" s="78"/>
      <c r="FM35" s="78"/>
      <c r="FN35" s="78"/>
      <c r="FO35" s="78"/>
      <c r="FP35" s="78"/>
      <c r="FQ35" s="78"/>
      <c r="FR35" s="78"/>
      <c r="FS35" s="78"/>
      <c r="FT35" s="78"/>
      <c r="FU35" s="78"/>
      <c r="FV35" s="78"/>
      <c r="FW35" s="78"/>
      <c r="FX35" s="78"/>
      <c r="FY35" s="78"/>
      <c r="FZ35" s="78"/>
      <c r="GA35" s="78"/>
      <c r="GB35" s="78"/>
      <c r="GC35" s="78"/>
      <c r="GD35" s="78"/>
      <c r="GE35" s="78"/>
      <c r="GF35" s="78"/>
      <c r="GG35" s="78"/>
      <c r="GH35" s="78"/>
      <c r="GI35" s="78"/>
      <c r="GJ35" s="78"/>
      <c r="GK35" s="78"/>
      <c r="GL35" s="78"/>
      <c r="GM35" s="78"/>
      <c r="GN35" s="78"/>
      <c r="GO35" s="78"/>
      <c r="GP35" s="78"/>
      <c r="GQ35" s="78"/>
      <c r="GR35" s="78"/>
      <c r="GS35" s="78"/>
      <c r="GT35" s="78"/>
      <c r="GU35" s="78"/>
      <c r="GV35" s="78"/>
      <c r="GW35" s="78"/>
      <c r="GX35" s="78"/>
      <c r="GY35" s="78"/>
      <c r="GZ35" s="78"/>
      <c r="HA35" s="78"/>
      <c r="HB35" s="78"/>
      <c r="HC35" s="78"/>
      <c r="HD35" s="78"/>
      <c r="HE35" s="78"/>
      <c r="HF35" s="78"/>
      <c r="HG35" s="78"/>
      <c r="HH35" s="78"/>
      <c r="HI35" s="78"/>
      <c r="HJ35" s="78"/>
      <c r="HK35" s="78"/>
    </row>
    <row r="36" spans="17:219" s="59" customFormat="1" ht="13.15" customHeight="1" x14ac:dyDescent="0.3"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78"/>
      <c r="AL36" s="70"/>
      <c r="AM36" s="70"/>
      <c r="AN36" s="70"/>
      <c r="AO36" s="70"/>
      <c r="AP36" s="70"/>
      <c r="AQ36" s="70"/>
      <c r="AR36" s="70"/>
      <c r="AS36" s="75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  <c r="BR36" s="78"/>
      <c r="BS36" s="78"/>
      <c r="BT36" s="78"/>
      <c r="BU36" s="78"/>
      <c r="BV36" s="78"/>
      <c r="BW36" s="78"/>
      <c r="BX36" s="78"/>
      <c r="BY36" s="78"/>
      <c r="BZ36" s="78"/>
      <c r="CA36" s="78"/>
      <c r="CB36" s="78"/>
      <c r="CC36" s="78"/>
      <c r="CD36" s="78"/>
      <c r="CE36" s="78"/>
      <c r="CF36" s="78"/>
      <c r="CG36" s="78"/>
      <c r="CH36" s="78"/>
      <c r="CI36" s="78"/>
      <c r="CJ36" s="78"/>
      <c r="CK36" s="78"/>
      <c r="CL36" s="78"/>
      <c r="CM36" s="78"/>
      <c r="CN36" s="78"/>
      <c r="CO36" s="78"/>
      <c r="CP36" s="78"/>
      <c r="CQ36" s="78"/>
      <c r="CR36" s="78"/>
      <c r="CS36" s="78"/>
      <c r="CT36" s="78"/>
      <c r="CU36" s="78"/>
      <c r="CV36" s="78"/>
      <c r="CW36" s="78"/>
      <c r="CX36" s="78"/>
      <c r="CY36" s="78"/>
      <c r="CZ36" s="78"/>
      <c r="DA36" s="78"/>
      <c r="DB36" s="78"/>
      <c r="DC36" s="78"/>
      <c r="DD36" s="78"/>
      <c r="DE36" s="78"/>
      <c r="DF36" s="78"/>
      <c r="DG36" s="78"/>
      <c r="DH36" s="78"/>
      <c r="DI36" s="78"/>
      <c r="DJ36" s="78"/>
      <c r="DK36" s="78"/>
      <c r="DL36" s="78"/>
      <c r="DM36" s="78"/>
      <c r="DN36" s="78"/>
      <c r="DO36" s="78"/>
      <c r="DP36" s="78"/>
      <c r="DQ36" s="78"/>
      <c r="DR36" s="78"/>
      <c r="DS36" s="78"/>
      <c r="DT36" s="78"/>
      <c r="DU36" s="78"/>
      <c r="DV36" s="78"/>
      <c r="DW36" s="78"/>
      <c r="DX36" s="78"/>
      <c r="DY36" s="78"/>
      <c r="DZ36" s="78"/>
      <c r="EA36" s="78"/>
      <c r="EB36" s="78"/>
      <c r="EC36" s="78"/>
      <c r="ED36" s="78"/>
      <c r="EE36" s="78"/>
      <c r="EF36" s="78"/>
      <c r="EG36" s="78"/>
      <c r="EH36" s="78"/>
      <c r="EI36" s="78"/>
      <c r="EJ36" s="78"/>
      <c r="EK36" s="78"/>
      <c r="EL36" s="78"/>
      <c r="EM36" s="78"/>
      <c r="EN36" s="78"/>
      <c r="EO36" s="78"/>
      <c r="EP36" s="78"/>
      <c r="EQ36" s="78"/>
      <c r="ER36" s="78"/>
      <c r="ES36" s="78"/>
      <c r="ET36" s="78"/>
      <c r="EU36" s="78"/>
      <c r="EV36" s="78"/>
      <c r="EW36" s="78"/>
      <c r="EX36" s="78"/>
      <c r="EY36" s="78"/>
      <c r="EZ36" s="78"/>
      <c r="FA36" s="78"/>
      <c r="FB36" s="78"/>
      <c r="FC36" s="78"/>
      <c r="FD36" s="78"/>
      <c r="FE36" s="78"/>
      <c r="FF36" s="78"/>
      <c r="FG36" s="78"/>
      <c r="FH36" s="78"/>
      <c r="FI36" s="78"/>
      <c r="FJ36" s="78"/>
      <c r="FK36" s="78"/>
      <c r="FL36" s="78"/>
      <c r="FM36" s="78"/>
      <c r="FN36" s="78"/>
      <c r="FO36" s="78"/>
      <c r="FP36" s="78"/>
      <c r="FQ36" s="78"/>
      <c r="FR36" s="78"/>
      <c r="FS36" s="78"/>
      <c r="FT36" s="78"/>
      <c r="FU36" s="78"/>
      <c r="FV36" s="78"/>
      <c r="FW36" s="78"/>
      <c r="FX36" s="78"/>
      <c r="FY36" s="78"/>
      <c r="FZ36" s="78"/>
      <c r="GA36" s="78"/>
      <c r="GB36" s="78"/>
      <c r="GC36" s="78"/>
      <c r="GD36" s="78"/>
      <c r="GE36" s="78"/>
      <c r="GF36" s="78"/>
      <c r="GG36" s="78"/>
      <c r="GH36" s="78"/>
      <c r="GI36" s="78"/>
      <c r="GJ36" s="78"/>
      <c r="GK36" s="78"/>
      <c r="GL36" s="78"/>
      <c r="GM36" s="78"/>
      <c r="GN36" s="78"/>
      <c r="GO36" s="78"/>
      <c r="GP36" s="78"/>
      <c r="GQ36" s="78"/>
      <c r="GR36" s="78"/>
      <c r="GS36" s="78"/>
      <c r="GT36" s="78"/>
      <c r="GU36" s="78"/>
      <c r="GV36" s="78"/>
      <c r="GW36" s="78"/>
      <c r="GX36" s="78"/>
      <c r="GY36" s="78"/>
      <c r="GZ36" s="78"/>
      <c r="HA36" s="78"/>
      <c r="HB36" s="78"/>
      <c r="HC36" s="78"/>
      <c r="HD36" s="78"/>
      <c r="HE36" s="78"/>
      <c r="HF36" s="78"/>
      <c r="HG36" s="78"/>
      <c r="HH36" s="78"/>
      <c r="HI36" s="78"/>
      <c r="HJ36" s="78"/>
      <c r="HK36" s="78"/>
    </row>
    <row r="37" spans="17:219" s="59" customFormat="1" ht="13.15" customHeight="1" x14ac:dyDescent="0.3"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78"/>
      <c r="AL37" s="70"/>
      <c r="AM37" s="70"/>
      <c r="AN37" s="70"/>
      <c r="AO37" s="70"/>
      <c r="AP37" s="70"/>
      <c r="AQ37" s="70"/>
      <c r="AR37" s="70"/>
      <c r="AS37" s="75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  <c r="EL37" s="78"/>
      <c r="EM37" s="78"/>
      <c r="EN37" s="78"/>
      <c r="EO37" s="78"/>
      <c r="EP37" s="78"/>
      <c r="EQ37" s="78"/>
      <c r="ER37" s="78"/>
      <c r="ES37" s="78"/>
      <c r="ET37" s="78"/>
      <c r="EU37" s="78"/>
      <c r="EV37" s="78"/>
      <c r="EW37" s="78"/>
      <c r="EX37" s="78"/>
      <c r="EY37" s="78"/>
      <c r="EZ37" s="78"/>
      <c r="FA37" s="78"/>
      <c r="FB37" s="78"/>
      <c r="FC37" s="78"/>
      <c r="FD37" s="78"/>
      <c r="FE37" s="78"/>
      <c r="FF37" s="78"/>
      <c r="FG37" s="78"/>
      <c r="FH37" s="78"/>
      <c r="FI37" s="78"/>
      <c r="FJ37" s="78"/>
      <c r="FK37" s="78"/>
      <c r="FL37" s="78"/>
      <c r="FM37" s="78"/>
      <c r="FN37" s="78"/>
      <c r="FO37" s="78"/>
      <c r="FP37" s="78"/>
      <c r="FQ37" s="78"/>
      <c r="FR37" s="78"/>
      <c r="FS37" s="78"/>
      <c r="FT37" s="78"/>
      <c r="FU37" s="78"/>
      <c r="FV37" s="78"/>
      <c r="FW37" s="78"/>
      <c r="FX37" s="78"/>
      <c r="FY37" s="78"/>
      <c r="FZ37" s="78"/>
      <c r="GA37" s="78"/>
      <c r="GB37" s="78"/>
      <c r="GC37" s="78"/>
      <c r="GD37" s="78"/>
      <c r="GE37" s="78"/>
      <c r="GF37" s="78"/>
      <c r="GG37" s="78"/>
      <c r="GH37" s="78"/>
      <c r="GI37" s="78"/>
      <c r="GJ37" s="78"/>
      <c r="GK37" s="78"/>
      <c r="GL37" s="78"/>
      <c r="GM37" s="78"/>
      <c r="GN37" s="78"/>
      <c r="GO37" s="78"/>
      <c r="GP37" s="78"/>
      <c r="GQ37" s="78"/>
      <c r="GR37" s="78"/>
      <c r="GS37" s="78"/>
      <c r="GT37" s="78"/>
      <c r="GU37" s="78"/>
      <c r="GV37" s="78"/>
      <c r="GW37" s="78"/>
      <c r="GX37" s="78"/>
      <c r="GY37" s="78"/>
      <c r="GZ37" s="78"/>
      <c r="HA37" s="78"/>
      <c r="HB37" s="78"/>
      <c r="HC37" s="78"/>
      <c r="HD37" s="78"/>
      <c r="HE37" s="78"/>
      <c r="HF37" s="78"/>
      <c r="HG37" s="78"/>
      <c r="HH37" s="78"/>
      <c r="HI37" s="78"/>
      <c r="HJ37" s="78"/>
      <c r="HK37" s="78"/>
    </row>
    <row r="38" spans="17:219" s="59" customFormat="1" ht="13.15" customHeight="1" x14ac:dyDescent="0.3"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5"/>
      <c r="AF38" s="65"/>
      <c r="AG38" s="65"/>
      <c r="AH38" s="65"/>
      <c r="AI38" s="65"/>
      <c r="AJ38" s="65"/>
      <c r="AK38" s="78"/>
      <c r="AL38" s="70"/>
      <c r="AM38" s="70"/>
      <c r="AN38" s="70"/>
      <c r="AO38" s="70"/>
      <c r="AP38" s="70"/>
      <c r="AQ38" s="70"/>
      <c r="AR38" s="70"/>
      <c r="AS38" s="75"/>
      <c r="AT38" s="78"/>
      <c r="AU38" s="78"/>
      <c r="AV38" s="78"/>
      <c r="AW38" s="78"/>
      <c r="AX38" s="78"/>
      <c r="AY38" s="78"/>
      <c r="AZ38" s="78"/>
      <c r="BA38" s="78"/>
      <c r="BB38" s="78"/>
      <c r="BC38" s="78"/>
      <c r="BD38" s="78"/>
      <c r="BE38" s="78"/>
      <c r="BF38" s="78"/>
      <c r="BG38" s="78"/>
      <c r="BH38" s="78"/>
      <c r="BI38" s="78"/>
      <c r="BJ38" s="78"/>
      <c r="BK38" s="78"/>
      <c r="BL38" s="78"/>
      <c r="BM38" s="78"/>
      <c r="BN38" s="78"/>
      <c r="BO38" s="78"/>
      <c r="BP38" s="78"/>
      <c r="BQ38" s="78"/>
      <c r="BR38" s="78"/>
      <c r="BS38" s="78"/>
      <c r="BT38" s="78"/>
      <c r="BU38" s="78"/>
      <c r="BV38" s="78"/>
      <c r="BW38" s="78"/>
      <c r="BX38" s="78"/>
      <c r="BY38" s="78"/>
      <c r="BZ38" s="78"/>
      <c r="CA38" s="78"/>
      <c r="CB38" s="78"/>
      <c r="CC38" s="78"/>
      <c r="CD38" s="78"/>
      <c r="CE38" s="78"/>
      <c r="CF38" s="78"/>
      <c r="CG38" s="78"/>
      <c r="CH38" s="78"/>
      <c r="CI38" s="78"/>
      <c r="CJ38" s="78"/>
      <c r="CK38" s="78"/>
      <c r="CL38" s="78"/>
      <c r="CM38" s="78"/>
      <c r="CN38" s="78"/>
      <c r="CO38" s="78"/>
      <c r="CP38" s="78"/>
      <c r="CQ38" s="78"/>
      <c r="CR38" s="78"/>
      <c r="CS38" s="78"/>
      <c r="CT38" s="78"/>
      <c r="CU38" s="78"/>
      <c r="CV38" s="78"/>
      <c r="CW38" s="78"/>
      <c r="CX38" s="78"/>
      <c r="CY38" s="78"/>
      <c r="CZ38" s="78"/>
      <c r="DA38" s="78"/>
      <c r="DB38" s="78"/>
      <c r="DC38" s="78"/>
      <c r="DD38" s="78"/>
      <c r="DE38" s="78"/>
      <c r="DF38" s="78"/>
      <c r="DG38" s="78"/>
      <c r="DH38" s="78"/>
      <c r="DI38" s="78"/>
      <c r="DJ38" s="78"/>
      <c r="DK38" s="78"/>
      <c r="DL38" s="78"/>
      <c r="DM38" s="78"/>
      <c r="DN38" s="78"/>
      <c r="DO38" s="78"/>
      <c r="DP38" s="78"/>
      <c r="DQ38" s="78"/>
      <c r="DR38" s="78"/>
      <c r="DS38" s="78"/>
      <c r="DT38" s="78"/>
      <c r="DU38" s="78"/>
      <c r="DV38" s="78"/>
      <c r="DW38" s="78"/>
      <c r="DX38" s="78"/>
      <c r="DY38" s="78"/>
      <c r="DZ38" s="78"/>
      <c r="EA38" s="78"/>
      <c r="EB38" s="78"/>
      <c r="EC38" s="78"/>
      <c r="ED38" s="78"/>
      <c r="EE38" s="78"/>
      <c r="EF38" s="78"/>
      <c r="EG38" s="78"/>
      <c r="EH38" s="78"/>
      <c r="EI38" s="78"/>
      <c r="EJ38" s="78"/>
      <c r="EK38" s="78"/>
      <c r="EL38" s="78"/>
      <c r="EM38" s="78"/>
      <c r="EN38" s="78"/>
      <c r="EO38" s="78"/>
      <c r="EP38" s="78"/>
      <c r="EQ38" s="78"/>
      <c r="ER38" s="78"/>
      <c r="ES38" s="78"/>
      <c r="ET38" s="78"/>
      <c r="EU38" s="78"/>
      <c r="EV38" s="78"/>
      <c r="EW38" s="78"/>
      <c r="EX38" s="78"/>
      <c r="EY38" s="78"/>
      <c r="EZ38" s="78"/>
      <c r="FA38" s="78"/>
      <c r="FB38" s="78"/>
      <c r="FC38" s="78"/>
      <c r="FD38" s="78"/>
      <c r="FE38" s="78"/>
      <c r="FF38" s="78"/>
      <c r="FG38" s="78"/>
      <c r="FH38" s="78"/>
      <c r="FI38" s="78"/>
      <c r="FJ38" s="78"/>
      <c r="FK38" s="78"/>
      <c r="FL38" s="78"/>
      <c r="FM38" s="78"/>
      <c r="FN38" s="78"/>
      <c r="FO38" s="78"/>
      <c r="FP38" s="78"/>
      <c r="FQ38" s="78"/>
      <c r="FR38" s="78"/>
      <c r="FS38" s="78"/>
      <c r="FT38" s="78"/>
      <c r="FU38" s="78"/>
      <c r="FV38" s="78"/>
      <c r="FW38" s="78"/>
      <c r="FX38" s="78"/>
      <c r="FY38" s="78"/>
      <c r="FZ38" s="78"/>
      <c r="GA38" s="78"/>
      <c r="GB38" s="78"/>
      <c r="GC38" s="78"/>
      <c r="GD38" s="78"/>
      <c r="GE38" s="78"/>
      <c r="GF38" s="78"/>
      <c r="GG38" s="78"/>
      <c r="GH38" s="78"/>
      <c r="GI38" s="78"/>
      <c r="GJ38" s="78"/>
      <c r="GK38" s="78"/>
      <c r="GL38" s="78"/>
      <c r="GM38" s="78"/>
      <c r="GN38" s="78"/>
      <c r="GO38" s="78"/>
      <c r="GP38" s="78"/>
      <c r="GQ38" s="78"/>
      <c r="GR38" s="78"/>
      <c r="GS38" s="78"/>
      <c r="GT38" s="78"/>
      <c r="GU38" s="78"/>
      <c r="GV38" s="78"/>
      <c r="GW38" s="78"/>
      <c r="GX38" s="78"/>
      <c r="GY38" s="78"/>
      <c r="GZ38" s="78"/>
      <c r="HA38" s="78"/>
      <c r="HB38" s="78"/>
      <c r="HC38" s="78"/>
      <c r="HD38" s="78"/>
      <c r="HE38" s="78"/>
      <c r="HF38" s="78"/>
      <c r="HG38" s="78"/>
      <c r="HH38" s="78"/>
      <c r="HI38" s="78"/>
      <c r="HJ38" s="78"/>
      <c r="HK38" s="78"/>
    </row>
    <row r="39" spans="17:219" s="59" customFormat="1" ht="13.15" customHeight="1" x14ac:dyDescent="0.3"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78"/>
      <c r="AL39" s="70"/>
      <c r="AM39" s="70"/>
      <c r="AN39" s="70"/>
      <c r="AO39" s="70"/>
      <c r="AP39" s="70"/>
      <c r="AQ39" s="70"/>
      <c r="AR39" s="70"/>
      <c r="AS39" s="75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/>
      <c r="FY39" s="78"/>
      <c r="FZ39" s="78"/>
      <c r="GA39" s="78"/>
      <c r="GB39" s="78"/>
      <c r="GC39" s="78"/>
      <c r="GD39" s="78"/>
      <c r="GE39" s="78"/>
      <c r="GF39" s="78"/>
      <c r="GG39" s="78"/>
      <c r="GH39" s="78"/>
      <c r="GI39" s="78"/>
      <c r="GJ39" s="78"/>
      <c r="GK39" s="78"/>
      <c r="GL39" s="78"/>
      <c r="GM39" s="78"/>
      <c r="GN39" s="78"/>
      <c r="GO39" s="78"/>
      <c r="GP39" s="78"/>
      <c r="GQ39" s="78"/>
      <c r="GR39" s="78"/>
      <c r="GS39" s="78"/>
      <c r="GT39" s="78"/>
      <c r="GU39" s="78"/>
      <c r="GV39" s="78"/>
      <c r="GW39" s="78"/>
      <c r="GX39" s="78"/>
      <c r="GY39" s="78"/>
      <c r="GZ39" s="78"/>
      <c r="HA39" s="78"/>
      <c r="HB39" s="78"/>
      <c r="HC39" s="78"/>
      <c r="HD39" s="78"/>
      <c r="HE39" s="78"/>
      <c r="HF39" s="78"/>
      <c r="HG39" s="78"/>
      <c r="HH39" s="78"/>
      <c r="HI39" s="78"/>
      <c r="HJ39" s="78"/>
      <c r="HK39" s="78"/>
    </row>
    <row r="40" spans="17:219" s="59" customFormat="1" ht="13.15" customHeight="1" x14ac:dyDescent="0.3"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78"/>
      <c r="AL40" s="70"/>
      <c r="AM40" s="70"/>
      <c r="AN40" s="70"/>
      <c r="AO40" s="70"/>
      <c r="AP40" s="70"/>
      <c r="AQ40" s="70"/>
      <c r="AR40" s="70"/>
      <c r="AS40" s="75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78"/>
      <c r="GB40" s="78"/>
      <c r="GC40" s="78"/>
      <c r="GD40" s="78"/>
      <c r="GE40" s="78"/>
      <c r="GF40" s="78"/>
      <c r="GG40" s="78"/>
      <c r="GH40" s="78"/>
      <c r="GI40" s="78"/>
      <c r="GJ40" s="78"/>
      <c r="GK40" s="78"/>
      <c r="GL40" s="78"/>
      <c r="GM40" s="78"/>
      <c r="GN40" s="78"/>
      <c r="GO40" s="78"/>
      <c r="GP40" s="78"/>
      <c r="GQ40" s="78"/>
      <c r="GR40" s="78"/>
      <c r="GS40" s="78"/>
      <c r="GT40" s="78"/>
      <c r="GU40" s="78"/>
      <c r="GV40" s="78"/>
      <c r="GW40" s="78"/>
      <c r="GX40" s="78"/>
      <c r="GY40" s="78"/>
      <c r="GZ40" s="78"/>
      <c r="HA40" s="78"/>
      <c r="HB40" s="78"/>
      <c r="HC40" s="78"/>
      <c r="HD40" s="78"/>
      <c r="HE40" s="78"/>
      <c r="HF40" s="78"/>
      <c r="HG40" s="78"/>
      <c r="HH40" s="78"/>
      <c r="HI40" s="78"/>
      <c r="HJ40" s="78"/>
      <c r="HK40" s="78"/>
    </row>
    <row r="41" spans="17:219" s="59" customFormat="1" ht="13.15" customHeight="1" x14ac:dyDescent="0.3"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78"/>
      <c r="AL41" s="70"/>
      <c r="AM41" s="70"/>
      <c r="AN41" s="70"/>
      <c r="AO41" s="70"/>
      <c r="AP41" s="70"/>
      <c r="AQ41" s="70"/>
      <c r="AR41" s="70"/>
      <c r="AS41" s="75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/>
      <c r="FY41" s="78"/>
      <c r="FZ41" s="78"/>
      <c r="GA41" s="78"/>
      <c r="GB41" s="78"/>
      <c r="GC41" s="78"/>
      <c r="GD41" s="78"/>
      <c r="GE41" s="78"/>
      <c r="GF41" s="78"/>
      <c r="GG41" s="78"/>
      <c r="GH41" s="78"/>
      <c r="GI41" s="78"/>
      <c r="GJ41" s="78"/>
      <c r="GK41" s="78"/>
      <c r="GL41" s="78"/>
      <c r="GM41" s="78"/>
      <c r="GN41" s="78"/>
      <c r="GO41" s="78"/>
      <c r="GP41" s="78"/>
      <c r="GQ41" s="78"/>
      <c r="GR41" s="78"/>
      <c r="GS41" s="78"/>
      <c r="GT41" s="78"/>
      <c r="GU41" s="78"/>
      <c r="GV41" s="78"/>
      <c r="GW41" s="78"/>
      <c r="GX41" s="78"/>
      <c r="GY41" s="78"/>
      <c r="GZ41" s="78"/>
      <c r="HA41" s="78"/>
      <c r="HB41" s="78"/>
      <c r="HC41" s="78"/>
      <c r="HD41" s="78"/>
      <c r="HE41" s="78"/>
      <c r="HF41" s="78"/>
      <c r="HG41" s="78"/>
      <c r="HH41" s="78"/>
      <c r="HI41" s="78"/>
      <c r="HJ41" s="78"/>
      <c r="HK41" s="78"/>
    </row>
    <row r="42" spans="17:219" s="59" customFormat="1" ht="13.15" customHeight="1" x14ac:dyDescent="0.3"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78"/>
      <c r="AL42" s="70"/>
      <c r="AM42" s="70"/>
      <c r="AN42" s="70"/>
      <c r="AO42" s="70"/>
      <c r="AP42" s="70"/>
      <c r="AQ42" s="70"/>
      <c r="AR42" s="70"/>
      <c r="AS42" s="75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/>
      <c r="FY42" s="78"/>
      <c r="FZ42" s="78"/>
      <c r="GA42" s="78"/>
      <c r="GB42" s="78"/>
      <c r="GC42" s="78"/>
      <c r="GD42" s="78"/>
      <c r="GE42" s="78"/>
      <c r="GF42" s="78"/>
      <c r="GG42" s="78"/>
      <c r="GH42" s="78"/>
      <c r="GI42" s="78"/>
      <c r="GJ42" s="78"/>
      <c r="GK42" s="78"/>
      <c r="GL42" s="78"/>
      <c r="GM42" s="78"/>
      <c r="GN42" s="78"/>
      <c r="GO42" s="78"/>
      <c r="GP42" s="78"/>
      <c r="GQ42" s="78"/>
      <c r="GR42" s="78"/>
      <c r="GS42" s="78"/>
      <c r="GT42" s="78"/>
      <c r="GU42" s="78"/>
      <c r="GV42" s="78"/>
      <c r="GW42" s="78"/>
      <c r="GX42" s="78"/>
      <c r="GY42" s="78"/>
      <c r="GZ42" s="78"/>
      <c r="HA42" s="78"/>
      <c r="HB42" s="78"/>
      <c r="HC42" s="78"/>
      <c r="HD42" s="78"/>
      <c r="HE42" s="78"/>
      <c r="HF42" s="78"/>
      <c r="HG42" s="78"/>
      <c r="HH42" s="78"/>
      <c r="HI42" s="78"/>
      <c r="HJ42" s="78"/>
      <c r="HK42" s="78"/>
    </row>
    <row r="43" spans="17:219" s="59" customFormat="1" ht="13.15" customHeight="1" x14ac:dyDescent="0.3"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78"/>
      <c r="AL43" s="70"/>
      <c r="AM43" s="70"/>
      <c r="AN43" s="70"/>
      <c r="AO43" s="70"/>
      <c r="AP43" s="70"/>
      <c r="AQ43" s="70"/>
      <c r="AR43" s="70"/>
      <c r="AS43" s="75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  <c r="DC43" s="78"/>
      <c r="DD43" s="78"/>
      <c r="DE43" s="78"/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/>
      <c r="EZ43" s="78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  <c r="FL43" s="78"/>
      <c r="FM43" s="78"/>
      <c r="FN43" s="78"/>
      <c r="FO43" s="78"/>
      <c r="FP43" s="78"/>
      <c r="FQ43" s="78"/>
      <c r="FR43" s="78"/>
      <c r="FS43" s="78"/>
      <c r="FT43" s="78"/>
      <c r="FU43" s="78"/>
      <c r="FV43" s="78"/>
      <c r="FW43" s="78"/>
      <c r="FX43" s="78"/>
      <c r="FY43" s="78"/>
      <c r="FZ43" s="78"/>
      <c r="GA43" s="78"/>
      <c r="GB43" s="78"/>
      <c r="GC43" s="78"/>
      <c r="GD43" s="78"/>
      <c r="GE43" s="78"/>
      <c r="GF43" s="78"/>
      <c r="GG43" s="78"/>
      <c r="GH43" s="78"/>
      <c r="GI43" s="78"/>
      <c r="GJ43" s="78"/>
      <c r="GK43" s="78"/>
      <c r="GL43" s="78"/>
      <c r="GM43" s="78"/>
      <c r="GN43" s="78"/>
      <c r="GO43" s="78"/>
      <c r="GP43" s="78"/>
      <c r="GQ43" s="78"/>
      <c r="GR43" s="78"/>
      <c r="GS43" s="78"/>
      <c r="GT43" s="78"/>
      <c r="GU43" s="78"/>
      <c r="GV43" s="78"/>
      <c r="GW43" s="78"/>
      <c r="GX43" s="78"/>
      <c r="GY43" s="78"/>
      <c r="GZ43" s="78"/>
      <c r="HA43" s="78"/>
      <c r="HB43" s="78"/>
      <c r="HC43" s="78"/>
      <c r="HD43" s="78"/>
      <c r="HE43" s="78"/>
      <c r="HF43" s="78"/>
      <c r="HG43" s="78"/>
      <c r="HH43" s="78"/>
      <c r="HI43" s="78"/>
      <c r="HJ43" s="78"/>
      <c r="HK43" s="78"/>
    </row>
  </sheetData>
  <mergeCells count="10">
    <mergeCell ref="A15:Z15"/>
    <mergeCell ref="A16:Z16"/>
    <mergeCell ref="AF5:AJ5"/>
    <mergeCell ref="A5:A6"/>
    <mergeCell ref="Q5:U5"/>
    <mergeCell ref="AA5:AE5"/>
    <mergeCell ref="V5:Z5"/>
    <mergeCell ref="L5:P5"/>
    <mergeCell ref="B5:F5"/>
    <mergeCell ref="G5:K5"/>
  </mergeCells>
  <phoneticPr fontId="19" type="noConversion"/>
  <printOptions horizontalCentered="1"/>
  <pageMargins left="0.35433070866141736" right="0.23622047244094491" top="0.74803149606299213" bottom="0.74803149606299213" header="0.31496062992125984" footer="0.31496062992125984"/>
  <pageSetup paperSize="9" scale="81" orientation="landscape" r:id="rId1"/>
  <headerFooter>
    <oddFooter>&amp;L&amp;"Trebuchet MS,Grassetto"Statistiche Italia - IMMATRICOLAZIONI
Automobile in cifre &amp;C&amp;"Trebuchet MS,Normale"&amp;9&amp;P/&amp;N&amp;R&amp;"Trebuchet MS,Grassetto"ANFIA - Studi e statistiche</oddFooter>
  </headerFooter>
  <rowBreaks count="1" manualBreakCount="1">
    <brk id="3" max="15" man="1"/>
  </rowBreaks>
  <ignoredErrors>
    <ignoredError sqref="AF13:AI13 AA13:AE13 Q13:T13 V13:Y13 L13:O13 G13:J13 B13:E13" formulaRange="1"/>
    <ignoredError sqref="AJ13" formula="1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D783D-D10A-4484-A672-3277A604F09F}">
  <sheetPr>
    <pageSetUpPr fitToPage="1"/>
  </sheetPr>
  <dimension ref="A1:HL21"/>
  <sheetViews>
    <sheetView showGridLines="0" workbookViewId="0">
      <pane ySplit="6" topLeftCell="A7" activePane="bottomLeft" state="frozen"/>
      <selection activeCell="B34" sqref="B34"/>
      <selection pane="bottomLeft" activeCell="B2" sqref="B2"/>
    </sheetView>
  </sheetViews>
  <sheetFormatPr defaultColWidth="9.28515625" defaultRowHeight="13.15" customHeight="1" x14ac:dyDescent="0.3"/>
  <cols>
    <col min="1" max="1" width="25.28515625" style="1" customWidth="1"/>
    <col min="2" max="2" width="7.7109375" style="1" customWidth="1"/>
    <col min="3" max="3" width="8.5703125" style="1" customWidth="1"/>
    <col min="4" max="5" width="7.7109375" style="1" customWidth="1"/>
    <col min="6" max="6" width="9.7109375" style="1" customWidth="1"/>
    <col min="7" max="7" width="7.7109375" style="1" customWidth="1"/>
    <col min="8" max="8" width="8.5703125" style="1" customWidth="1"/>
    <col min="9" max="10" width="7.7109375" style="1" customWidth="1"/>
    <col min="11" max="11" width="9.7109375" style="1" customWidth="1"/>
    <col min="12" max="12" width="7.7109375" style="1" customWidth="1"/>
    <col min="13" max="13" width="8.5703125" style="1" customWidth="1"/>
    <col min="14" max="15" width="7.7109375" style="1" customWidth="1"/>
    <col min="16" max="16" width="9.7109375" style="1" customWidth="1"/>
    <col min="17" max="17" width="7.7109375" style="3" customWidth="1"/>
    <col min="18" max="18" width="8.5703125" style="3" bestFit="1" customWidth="1"/>
    <col min="19" max="20" width="7.7109375" style="3" customWidth="1"/>
    <col min="21" max="21" width="9.7109375" style="3" customWidth="1"/>
    <col min="22" max="22" width="7.7109375" style="3" customWidth="1"/>
    <col min="23" max="23" width="8.5703125" style="3" bestFit="1" customWidth="1"/>
    <col min="24" max="25" width="7.7109375" style="3" customWidth="1"/>
    <col min="26" max="26" width="9.7109375" style="3" customWidth="1"/>
    <col min="27" max="27" width="6.85546875" style="3" bestFit="1" customWidth="1"/>
    <col min="28" max="28" width="8.5703125" style="3" bestFit="1" customWidth="1"/>
    <col min="29" max="30" width="7.7109375" style="3" bestFit="1" customWidth="1"/>
    <col min="31" max="31" width="9.7109375" style="3" customWidth="1"/>
    <col min="32" max="32" width="6.85546875" style="3" bestFit="1" customWidth="1"/>
    <col min="33" max="33" width="8.5703125" style="3" bestFit="1" customWidth="1"/>
    <col min="34" max="35" width="7.7109375" style="3" bestFit="1" customWidth="1"/>
    <col min="36" max="36" width="9.7109375" style="3" customWidth="1"/>
    <col min="37" max="16384" width="9.28515625" style="1"/>
  </cols>
  <sheetData>
    <row r="1" spans="1:220" ht="17.25" customHeight="1" x14ac:dyDescent="0.3"/>
    <row r="2" spans="1:220" ht="17.25" customHeight="1" x14ac:dyDescent="0.3">
      <c r="A2" s="10"/>
      <c r="B2" s="27" t="s">
        <v>12</v>
      </c>
      <c r="C2" s="27"/>
      <c r="D2" s="27"/>
      <c r="E2" s="27"/>
      <c r="F2" s="27"/>
      <c r="G2" s="27" t="s">
        <v>12</v>
      </c>
      <c r="H2" s="27"/>
      <c r="I2" s="27"/>
      <c r="J2" s="27"/>
      <c r="K2" s="27"/>
      <c r="L2" s="27" t="s">
        <v>12</v>
      </c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</row>
    <row r="3" spans="1:220" s="2" customFormat="1" ht="17.25" customHeight="1" x14ac:dyDescent="0.3">
      <c r="A3" s="11"/>
      <c r="B3" s="28" t="s">
        <v>13</v>
      </c>
      <c r="C3" s="28"/>
      <c r="D3" s="28"/>
      <c r="E3" s="28"/>
      <c r="F3" s="28"/>
      <c r="G3" s="28" t="s">
        <v>13</v>
      </c>
      <c r="H3" s="28"/>
      <c r="I3" s="28"/>
      <c r="J3" s="28"/>
      <c r="K3" s="28"/>
      <c r="L3" s="28" t="s">
        <v>13</v>
      </c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</row>
    <row r="4" spans="1:220" ht="17.25" customHeight="1" thickBot="1" x14ac:dyDescent="0.3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12"/>
      <c r="R4" s="12"/>
      <c r="S4" s="12"/>
      <c r="T4" s="12"/>
      <c r="V4" s="12"/>
      <c r="W4" s="12"/>
      <c r="X4" s="12"/>
      <c r="Y4" s="12"/>
      <c r="AA4" s="12"/>
      <c r="AB4" s="12"/>
      <c r="AC4" s="12"/>
      <c r="AD4" s="12"/>
      <c r="AF4" s="12"/>
      <c r="AG4" s="12"/>
      <c r="AH4" s="12"/>
      <c r="AI4" s="12"/>
    </row>
    <row r="5" spans="1:220" s="4" customFormat="1" ht="15" x14ac:dyDescent="0.35">
      <c r="A5" s="85" t="s">
        <v>14</v>
      </c>
      <c r="B5" s="86" t="s">
        <v>26</v>
      </c>
      <c r="C5" s="87"/>
      <c r="D5" s="87"/>
      <c r="E5" s="87"/>
      <c r="F5" s="88"/>
      <c r="G5" s="86">
        <v>2021</v>
      </c>
      <c r="H5" s="87"/>
      <c r="I5" s="87"/>
      <c r="J5" s="87"/>
      <c r="K5" s="88"/>
      <c r="L5" s="86">
        <v>2020</v>
      </c>
      <c r="M5" s="87"/>
      <c r="N5" s="87"/>
      <c r="O5" s="87"/>
      <c r="P5" s="88"/>
      <c r="Q5" s="86">
        <v>2019</v>
      </c>
      <c r="R5" s="87"/>
      <c r="S5" s="87"/>
      <c r="T5" s="87"/>
      <c r="U5" s="88"/>
      <c r="V5" s="86">
        <v>2018</v>
      </c>
      <c r="W5" s="87"/>
      <c r="X5" s="87"/>
      <c r="Y5" s="87"/>
      <c r="Z5" s="88"/>
      <c r="AA5" s="86">
        <v>2017</v>
      </c>
      <c r="AB5" s="87"/>
      <c r="AC5" s="87"/>
      <c r="AD5" s="87"/>
      <c r="AE5" s="88"/>
      <c r="AF5" s="86">
        <v>2016</v>
      </c>
      <c r="AG5" s="87"/>
      <c r="AH5" s="87"/>
      <c r="AI5" s="87"/>
      <c r="AJ5" s="88"/>
    </row>
    <row r="6" spans="1:220" s="9" customFormat="1" ht="27" x14ac:dyDescent="0.25">
      <c r="A6" s="85"/>
      <c r="B6" s="51" t="s">
        <v>8</v>
      </c>
      <c r="C6" s="20" t="s">
        <v>9</v>
      </c>
      <c r="D6" s="20" t="s">
        <v>10</v>
      </c>
      <c r="E6" s="20" t="s">
        <v>0</v>
      </c>
      <c r="F6" s="41" t="s">
        <v>22</v>
      </c>
      <c r="G6" s="51" t="s">
        <v>8</v>
      </c>
      <c r="H6" s="20" t="s">
        <v>9</v>
      </c>
      <c r="I6" s="20" t="s">
        <v>10</v>
      </c>
      <c r="J6" s="20" t="s">
        <v>0</v>
      </c>
      <c r="K6" s="41" t="s">
        <v>22</v>
      </c>
      <c r="L6" s="51" t="s">
        <v>8</v>
      </c>
      <c r="M6" s="20" t="s">
        <v>9</v>
      </c>
      <c r="N6" s="20" t="s">
        <v>10</v>
      </c>
      <c r="O6" s="20" t="s">
        <v>0</v>
      </c>
      <c r="P6" s="41" t="s">
        <v>22</v>
      </c>
      <c r="Q6" s="51" t="s">
        <v>8</v>
      </c>
      <c r="R6" s="20" t="s">
        <v>9</v>
      </c>
      <c r="S6" s="20" t="s">
        <v>10</v>
      </c>
      <c r="T6" s="20" t="s">
        <v>0</v>
      </c>
      <c r="U6" s="41" t="s">
        <v>22</v>
      </c>
      <c r="V6" s="51" t="s">
        <v>8</v>
      </c>
      <c r="W6" s="20" t="s">
        <v>9</v>
      </c>
      <c r="X6" s="20" t="s">
        <v>10</v>
      </c>
      <c r="Y6" s="20" t="s">
        <v>0</v>
      </c>
      <c r="Z6" s="41" t="s">
        <v>22</v>
      </c>
      <c r="AA6" s="51" t="s">
        <v>8</v>
      </c>
      <c r="AB6" s="20" t="s">
        <v>9</v>
      </c>
      <c r="AC6" s="20" t="s">
        <v>10</v>
      </c>
      <c r="AD6" s="20" t="s">
        <v>0</v>
      </c>
      <c r="AE6" s="41" t="s">
        <v>22</v>
      </c>
      <c r="AF6" s="51" t="s">
        <v>8</v>
      </c>
      <c r="AG6" s="20" t="s">
        <v>9</v>
      </c>
      <c r="AH6" s="20" t="s">
        <v>10</v>
      </c>
      <c r="AI6" s="20" t="s">
        <v>0</v>
      </c>
      <c r="AJ6" s="41" t="s">
        <v>22</v>
      </c>
    </row>
    <row r="7" spans="1:220" s="6" customFormat="1" ht="17.100000000000001" customHeight="1" x14ac:dyDescent="0.3">
      <c r="A7" s="29" t="s">
        <v>7</v>
      </c>
      <c r="B7" s="52">
        <v>0</v>
      </c>
      <c r="C7" s="13">
        <v>0</v>
      </c>
      <c r="D7" s="13">
        <v>0</v>
      </c>
      <c r="E7" s="13">
        <v>0</v>
      </c>
      <c r="F7" s="43">
        <f>SUM(B7:E7)</f>
        <v>0</v>
      </c>
      <c r="G7" s="52">
        <v>0</v>
      </c>
      <c r="H7" s="13">
        <v>0</v>
      </c>
      <c r="I7" s="13">
        <v>0</v>
      </c>
      <c r="J7" s="13">
        <v>0</v>
      </c>
      <c r="K7" s="43">
        <v>0</v>
      </c>
      <c r="L7" s="52">
        <v>0</v>
      </c>
      <c r="M7" s="13">
        <v>0</v>
      </c>
      <c r="N7" s="13">
        <v>0</v>
      </c>
      <c r="O7" s="13">
        <v>0</v>
      </c>
      <c r="P7" s="43">
        <v>0</v>
      </c>
      <c r="Q7" s="52">
        <v>0</v>
      </c>
      <c r="R7" s="13">
        <v>0</v>
      </c>
      <c r="S7" s="13">
        <v>0</v>
      </c>
      <c r="T7" s="13">
        <v>0</v>
      </c>
      <c r="U7" s="43">
        <f>SUM(Q7:T7)</f>
        <v>0</v>
      </c>
      <c r="V7" s="52">
        <v>7</v>
      </c>
      <c r="W7" s="13">
        <v>1</v>
      </c>
      <c r="X7" s="13">
        <v>0</v>
      </c>
      <c r="Y7" s="13">
        <v>0</v>
      </c>
      <c r="Z7" s="43">
        <f>SUM(V7:Y7)</f>
        <v>8</v>
      </c>
      <c r="AA7" s="52">
        <v>2</v>
      </c>
      <c r="AB7" s="13">
        <v>0</v>
      </c>
      <c r="AC7" s="13">
        <v>0</v>
      </c>
      <c r="AD7" s="13">
        <v>0</v>
      </c>
      <c r="AE7" s="43">
        <f>SUM(AA7:AD7)</f>
        <v>2</v>
      </c>
      <c r="AF7" s="52">
        <v>0</v>
      </c>
      <c r="AG7" s="13">
        <v>0</v>
      </c>
      <c r="AH7" s="13">
        <v>0</v>
      </c>
      <c r="AI7" s="13">
        <v>0</v>
      </c>
      <c r="AJ7" s="43">
        <f>SUM(AF7:AI7)</f>
        <v>0</v>
      </c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</row>
    <row r="8" spans="1:220" s="5" customFormat="1" ht="17.100000000000001" customHeight="1" x14ac:dyDescent="0.3">
      <c r="A8" s="30" t="s">
        <v>2</v>
      </c>
      <c r="B8" s="44">
        <v>2201</v>
      </c>
      <c r="C8" s="14">
        <v>310</v>
      </c>
      <c r="D8" s="14">
        <v>1128</v>
      </c>
      <c r="E8" s="14">
        <v>20867</v>
      </c>
      <c r="F8" s="45">
        <f t="shared" ref="F8:F12" si="0">SUM(B8:E8)</f>
        <v>24506</v>
      </c>
      <c r="G8" s="44">
        <v>2338</v>
      </c>
      <c r="H8" s="14">
        <v>463</v>
      </c>
      <c r="I8" s="14">
        <v>1272</v>
      </c>
      <c r="J8" s="14">
        <v>19494</v>
      </c>
      <c r="K8" s="45">
        <v>0</v>
      </c>
      <c r="L8" s="44">
        <v>15481</v>
      </c>
      <c r="M8" s="14">
        <v>1070</v>
      </c>
      <c r="N8" s="14">
        <v>1954</v>
      </c>
      <c r="O8" s="14">
        <v>534</v>
      </c>
      <c r="P8" s="45">
        <v>19039</v>
      </c>
      <c r="Q8" s="44">
        <v>2552</v>
      </c>
      <c r="R8" s="14">
        <v>574</v>
      </c>
      <c r="S8" s="14">
        <v>1205</v>
      </c>
      <c r="T8" s="14">
        <v>17574</v>
      </c>
      <c r="U8" s="45">
        <f t="shared" ref="U8:U12" si="1">SUM(Q8:T8)</f>
        <v>21905</v>
      </c>
      <c r="V8" s="44">
        <v>2662</v>
      </c>
      <c r="W8" s="14">
        <v>552</v>
      </c>
      <c r="X8" s="14">
        <v>1394</v>
      </c>
      <c r="Y8" s="14">
        <v>19618</v>
      </c>
      <c r="Z8" s="45">
        <f t="shared" ref="Z8:Z12" si="2">SUM(V8:Y8)</f>
        <v>24226</v>
      </c>
      <c r="AA8" s="44">
        <v>2490</v>
      </c>
      <c r="AB8" s="14">
        <v>548</v>
      </c>
      <c r="AC8" s="14">
        <v>1374</v>
      </c>
      <c r="AD8" s="14">
        <v>19093</v>
      </c>
      <c r="AE8" s="45">
        <f t="shared" ref="AE8:AE12" si="3">SUM(AA8:AD8)</f>
        <v>23505</v>
      </c>
      <c r="AF8" s="44">
        <v>3096</v>
      </c>
      <c r="AG8" s="14">
        <v>588</v>
      </c>
      <c r="AH8" s="14">
        <v>1504</v>
      </c>
      <c r="AI8" s="14">
        <v>18168</v>
      </c>
      <c r="AJ8" s="45">
        <f t="shared" ref="AJ8:AJ12" si="4">SUM(AF8:AI8)</f>
        <v>23356</v>
      </c>
    </row>
    <row r="9" spans="1:220" s="5" customFormat="1" ht="17.100000000000001" customHeight="1" x14ac:dyDescent="0.3">
      <c r="A9" s="30" t="s">
        <v>3</v>
      </c>
      <c r="B9" s="44">
        <v>3</v>
      </c>
      <c r="C9" s="14">
        <v>0</v>
      </c>
      <c r="D9" s="14">
        <v>0</v>
      </c>
      <c r="E9" s="14">
        <v>14</v>
      </c>
      <c r="F9" s="45">
        <f t="shared" si="0"/>
        <v>17</v>
      </c>
      <c r="G9" s="44">
        <v>6</v>
      </c>
      <c r="H9" s="14">
        <v>0</v>
      </c>
      <c r="I9" s="14">
        <v>0</v>
      </c>
      <c r="J9" s="14">
        <v>5</v>
      </c>
      <c r="K9" s="45">
        <v>0</v>
      </c>
      <c r="L9" s="44">
        <v>0</v>
      </c>
      <c r="M9" s="14">
        <v>1</v>
      </c>
      <c r="N9" s="14">
        <v>10</v>
      </c>
      <c r="O9" s="14">
        <v>0</v>
      </c>
      <c r="P9" s="45">
        <v>11</v>
      </c>
      <c r="Q9" s="44">
        <v>7</v>
      </c>
      <c r="R9" s="14">
        <v>0</v>
      </c>
      <c r="S9" s="14">
        <v>1</v>
      </c>
      <c r="T9" s="14">
        <v>0</v>
      </c>
      <c r="U9" s="45">
        <f t="shared" si="1"/>
        <v>8</v>
      </c>
      <c r="V9" s="44">
        <v>3</v>
      </c>
      <c r="W9" s="14">
        <v>0</v>
      </c>
      <c r="X9" s="14">
        <v>1</v>
      </c>
      <c r="Y9" s="14">
        <v>0</v>
      </c>
      <c r="Z9" s="45">
        <f t="shared" si="2"/>
        <v>4</v>
      </c>
      <c r="AA9" s="44">
        <v>7</v>
      </c>
      <c r="AB9" s="14">
        <v>0</v>
      </c>
      <c r="AC9" s="14">
        <v>1</v>
      </c>
      <c r="AD9" s="14">
        <v>0</v>
      </c>
      <c r="AE9" s="45">
        <f t="shared" si="3"/>
        <v>8</v>
      </c>
      <c r="AF9" s="44">
        <v>5</v>
      </c>
      <c r="AG9" s="14">
        <v>0</v>
      </c>
      <c r="AH9" s="14">
        <v>0</v>
      </c>
      <c r="AI9" s="14">
        <v>0</v>
      </c>
      <c r="AJ9" s="45">
        <f t="shared" si="4"/>
        <v>5</v>
      </c>
    </row>
    <row r="10" spans="1:220" s="5" customFormat="1" ht="17.100000000000001" customHeight="1" x14ac:dyDescent="0.3">
      <c r="A10" s="31" t="s">
        <v>5</v>
      </c>
      <c r="B10" s="44">
        <v>0</v>
      </c>
      <c r="C10" s="14">
        <v>0</v>
      </c>
      <c r="D10" s="14">
        <v>0</v>
      </c>
      <c r="E10" s="14">
        <v>657</v>
      </c>
      <c r="F10" s="45">
        <f t="shared" si="0"/>
        <v>657</v>
      </c>
      <c r="G10" s="44">
        <v>0</v>
      </c>
      <c r="H10" s="14">
        <v>0</v>
      </c>
      <c r="I10" s="14">
        <v>0</v>
      </c>
      <c r="J10" s="14">
        <v>455</v>
      </c>
      <c r="K10" s="45">
        <v>0</v>
      </c>
      <c r="L10" s="44">
        <v>750</v>
      </c>
      <c r="M10" s="14">
        <v>0</v>
      </c>
      <c r="N10" s="14">
        <v>0</v>
      </c>
      <c r="O10" s="14">
        <v>0</v>
      </c>
      <c r="P10" s="45">
        <v>750</v>
      </c>
      <c r="Q10" s="44">
        <v>0</v>
      </c>
      <c r="R10" s="14">
        <v>0</v>
      </c>
      <c r="S10" s="14">
        <v>0</v>
      </c>
      <c r="T10" s="14">
        <v>1050</v>
      </c>
      <c r="U10" s="45">
        <f t="shared" si="1"/>
        <v>1050</v>
      </c>
      <c r="V10" s="44">
        <v>0</v>
      </c>
      <c r="W10" s="14">
        <v>0</v>
      </c>
      <c r="X10" s="14">
        <v>0</v>
      </c>
      <c r="Y10" s="14">
        <v>697</v>
      </c>
      <c r="Z10" s="45">
        <f t="shared" si="2"/>
        <v>697</v>
      </c>
      <c r="AA10" s="44">
        <v>0</v>
      </c>
      <c r="AB10" s="14">
        <v>0</v>
      </c>
      <c r="AC10" s="14">
        <v>0</v>
      </c>
      <c r="AD10" s="14">
        <v>306</v>
      </c>
      <c r="AE10" s="45">
        <f t="shared" si="3"/>
        <v>306</v>
      </c>
      <c r="AF10" s="44">
        <v>0</v>
      </c>
      <c r="AG10" s="14">
        <v>0</v>
      </c>
      <c r="AH10" s="14">
        <v>0</v>
      </c>
      <c r="AI10" s="14">
        <v>47</v>
      </c>
      <c r="AJ10" s="45">
        <f t="shared" si="4"/>
        <v>47</v>
      </c>
    </row>
    <row r="11" spans="1:220" s="5" customFormat="1" ht="17.100000000000001" customHeight="1" x14ac:dyDescent="0.3">
      <c r="A11" s="31" t="s">
        <v>4</v>
      </c>
      <c r="B11" s="44">
        <v>11</v>
      </c>
      <c r="C11" s="14">
        <v>0</v>
      </c>
      <c r="D11" s="14">
        <v>0</v>
      </c>
      <c r="E11" s="14">
        <v>1</v>
      </c>
      <c r="F11" s="45">
        <f t="shared" si="0"/>
        <v>12</v>
      </c>
      <c r="G11" s="44">
        <v>24</v>
      </c>
      <c r="H11" s="14">
        <v>0</v>
      </c>
      <c r="I11" s="14">
        <v>6</v>
      </c>
      <c r="J11" s="14">
        <v>2</v>
      </c>
      <c r="K11" s="45">
        <v>0</v>
      </c>
      <c r="L11" s="44">
        <v>0</v>
      </c>
      <c r="M11" s="14">
        <v>0</v>
      </c>
      <c r="N11" s="14">
        <v>54</v>
      </c>
      <c r="O11" s="14">
        <v>0</v>
      </c>
      <c r="P11" s="45">
        <v>54</v>
      </c>
      <c r="Q11" s="44">
        <v>74</v>
      </c>
      <c r="R11" s="14">
        <v>0</v>
      </c>
      <c r="S11" s="14">
        <v>1</v>
      </c>
      <c r="T11" s="14">
        <v>0</v>
      </c>
      <c r="U11" s="45">
        <f t="shared" si="1"/>
        <v>75</v>
      </c>
      <c r="V11" s="44">
        <v>136</v>
      </c>
      <c r="W11" s="14">
        <v>0</v>
      </c>
      <c r="X11" s="14">
        <v>0</v>
      </c>
      <c r="Y11" s="14">
        <v>0</v>
      </c>
      <c r="Z11" s="45">
        <f t="shared" si="2"/>
        <v>136</v>
      </c>
      <c r="AA11" s="44">
        <v>52</v>
      </c>
      <c r="AB11" s="14">
        <v>0</v>
      </c>
      <c r="AC11" s="14">
        <v>0</v>
      </c>
      <c r="AD11" s="14">
        <v>0</v>
      </c>
      <c r="AE11" s="45">
        <f t="shared" si="3"/>
        <v>52</v>
      </c>
      <c r="AF11" s="44">
        <v>12</v>
      </c>
      <c r="AG11" s="14">
        <v>0</v>
      </c>
      <c r="AH11" s="14">
        <v>0</v>
      </c>
      <c r="AI11" s="14">
        <v>0</v>
      </c>
      <c r="AJ11" s="45">
        <f t="shared" si="4"/>
        <v>12</v>
      </c>
    </row>
    <row r="12" spans="1:220" s="5" customFormat="1" ht="17.100000000000001" customHeight="1" x14ac:dyDescent="0.3">
      <c r="A12" s="32" t="s">
        <v>6</v>
      </c>
      <c r="B12" s="44">
        <v>138</v>
      </c>
      <c r="C12" s="14">
        <v>1</v>
      </c>
      <c r="D12" s="14">
        <v>49</v>
      </c>
      <c r="E12" s="14">
        <v>90</v>
      </c>
      <c r="F12" s="45">
        <f t="shared" si="0"/>
        <v>278</v>
      </c>
      <c r="G12" s="44">
        <v>162</v>
      </c>
      <c r="H12" s="14">
        <v>5</v>
      </c>
      <c r="I12" s="14">
        <v>26</v>
      </c>
      <c r="J12" s="14">
        <v>760</v>
      </c>
      <c r="K12" s="45">
        <f t="shared" ref="K12" si="5">SUM(G12:J12)</f>
        <v>953</v>
      </c>
      <c r="L12" s="44">
        <v>146</v>
      </c>
      <c r="M12" s="14">
        <v>37</v>
      </c>
      <c r="N12" s="14">
        <v>105</v>
      </c>
      <c r="O12" s="14">
        <v>5</v>
      </c>
      <c r="P12" s="45">
        <v>293</v>
      </c>
      <c r="Q12" s="44">
        <v>160</v>
      </c>
      <c r="R12" s="14">
        <v>1</v>
      </c>
      <c r="S12" s="14">
        <v>25</v>
      </c>
      <c r="T12" s="14">
        <v>256</v>
      </c>
      <c r="U12" s="45">
        <f t="shared" si="1"/>
        <v>442</v>
      </c>
      <c r="V12" s="44">
        <v>118</v>
      </c>
      <c r="W12" s="14">
        <v>0</v>
      </c>
      <c r="X12" s="14">
        <v>45</v>
      </c>
      <c r="Y12" s="14">
        <v>140</v>
      </c>
      <c r="Z12" s="45">
        <f t="shared" si="2"/>
        <v>303</v>
      </c>
      <c r="AA12" s="44">
        <v>125</v>
      </c>
      <c r="AB12" s="14">
        <v>0</v>
      </c>
      <c r="AC12" s="14">
        <v>27</v>
      </c>
      <c r="AD12" s="14">
        <v>66</v>
      </c>
      <c r="AE12" s="45">
        <f t="shared" si="3"/>
        <v>218</v>
      </c>
      <c r="AF12" s="44">
        <v>94</v>
      </c>
      <c r="AG12" s="14">
        <v>0</v>
      </c>
      <c r="AH12" s="14">
        <v>2</v>
      </c>
      <c r="AI12" s="14">
        <v>64</v>
      </c>
      <c r="AJ12" s="45">
        <f t="shared" si="4"/>
        <v>160</v>
      </c>
    </row>
    <row r="13" spans="1:220" s="58" customFormat="1" ht="31.5" customHeight="1" x14ac:dyDescent="0.3">
      <c r="A13" s="54" t="s">
        <v>18</v>
      </c>
      <c r="B13" s="55">
        <f>SUM(B9:B12)</f>
        <v>152</v>
      </c>
      <c r="C13" s="56">
        <f t="shared" ref="C13:F13" si="6">SUM(C9:C12)</f>
        <v>1</v>
      </c>
      <c r="D13" s="56">
        <f t="shared" si="6"/>
        <v>49</v>
      </c>
      <c r="E13" s="56">
        <f t="shared" si="6"/>
        <v>762</v>
      </c>
      <c r="F13" s="57">
        <f t="shared" si="6"/>
        <v>964</v>
      </c>
      <c r="G13" s="55">
        <f>SUM(G9:G12)</f>
        <v>192</v>
      </c>
      <c r="H13" s="56">
        <f>SUM(H9:H12)</f>
        <v>5</v>
      </c>
      <c r="I13" s="56">
        <f>SUM(I9:I12)</f>
        <v>32</v>
      </c>
      <c r="J13" s="56">
        <f>SUM(J9:J12)</f>
        <v>1222</v>
      </c>
      <c r="K13" s="57">
        <f>SUM(K9:K12)</f>
        <v>953</v>
      </c>
      <c r="L13" s="55">
        <f>SUM(L9:L12)</f>
        <v>896</v>
      </c>
      <c r="M13" s="56">
        <f t="shared" ref="M13:P13" si="7">SUM(M9:M12)</f>
        <v>38</v>
      </c>
      <c r="N13" s="56">
        <f t="shared" si="7"/>
        <v>169</v>
      </c>
      <c r="O13" s="56">
        <f t="shared" si="7"/>
        <v>5</v>
      </c>
      <c r="P13" s="57">
        <f t="shared" si="7"/>
        <v>1108</v>
      </c>
      <c r="Q13" s="55">
        <f>SUM(Q9:Q12)</f>
        <v>241</v>
      </c>
      <c r="R13" s="56">
        <f t="shared" ref="R13:AJ13" si="8">SUM(R9:R12)</f>
        <v>1</v>
      </c>
      <c r="S13" s="56">
        <f t="shared" si="8"/>
        <v>27</v>
      </c>
      <c r="T13" s="56">
        <f t="shared" si="8"/>
        <v>1306</v>
      </c>
      <c r="U13" s="57">
        <f t="shared" si="8"/>
        <v>1575</v>
      </c>
      <c r="V13" s="55">
        <f t="shared" ref="V13:Z13" si="9">SUM(V9:V12)</f>
        <v>257</v>
      </c>
      <c r="W13" s="56">
        <f t="shared" si="9"/>
        <v>0</v>
      </c>
      <c r="X13" s="56">
        <f t="shared" si="9"/>
        <v>46</v>
      </c>
      <c r="Y13" s="56">
        <f t="shared" si="9"/>
        <v>837</v>
      </c>
      <c r="Z13" s="57">
        <f t="shared" si="9"/>
        <v>1140</v>
      </c>
      <c r="AA13" s="55">
        <f t="shared" si="8"/>
        <v>184</v>
      </c>
      <c r="AB13" s="56">
        <f t="shared" si="8"/>
        <v>0</v>
      </c>
      <c r="AC13" s="56">
        <f t="shared" si="8"/>
        <v>28</v>
      </c>
      <c r="AD13" s="56">
        <f t="shared" si="8"/>
        <v>372</v>
      </c>
      <c r="AE13" s="57">
        <f t="shared" si="8"/>
        <v>584</v>
      </c>
      <c r="AF13" s="55">
        <f t="shared" si="8"/>
        <v>111</v>
      </c>
      <c r="AG13" s="56">
        <f t="shared" si="8"/>
        <v>0</v>
      </c>
      <c r="AH13" s="56">
        <f t="shared" si="8"/>
        <v>2</v>
      </c>
      <c r="AI13" s="56">
        <f t="shared" si="8"/>
        <v>111</v>
      </c>
      <c r="AJ13" s="57">
        <f t="shared" si="8"/>
        <v>224</v>
      </c>
    </row>
    <row r="14" spans="1:220" s="5" customFormat="1" ht="32.25" customHeight="1" thickBot="1" x14ac:dyDescent="0.35">
      <c r="A14" s="34" t="s">
        <v>1</v>
      </c>
      <c r="B14" s="48">
        <f t="shared" ref="B14:F14" si="10">SUM(B7:B12)</f>
        <v>2353</v>
      </c>
      <c r="C14" s="49">
        <f t="shared" si="10"/>
        <v>311</v>
      </c>
      <c r="D14" s="49">
        <f t="shared" si="10"/>
        <v>1177</v>
      </c>
      <c r="E14" s="49">
        <f t="shared" si="10"/>
        <v>21629</v>
      </c>
      <c r="F14" s="50">
        <f t="shared" si="10"/>
        <v>25470</v>
      </c>
      <c r="G14" s="48">
        <f>SUM(G7:G12)</f>
        <v>2530</v>
      </c>
      <c r="H14" s="49">
        <f>SUM(H7:H12)</f>
        <v>468</v>
      </c>
      <c r="I14" s="49">
        <f>SUM(I7:I12)</f>
        <v>1304</v>
      </c>
      <c r="J14" s="49">
        <f>SUM(J7:J12)</f>
        <v>20716</v>
      </c>
      <c r="K14" s="50">
        <f>SUM(K7:K12)</f>
        <v>953</v>
      </c>
      <c r="L14" s="48">
        <f t="shared" ref="L14:P14" si="11">SUM(L7:L12)</f>
        <v>16377</v>
      </c>
      <c r="M14" s="49">
        <f t="shared" si="11"/>
        <v>1108</v>
      </c>
      <c r="N14" s="49">
        <f t="shared" si="11"/>
        <v>2123</v>
      </c>
      <c r="O14" s="49">
        <f t="shared" si="11"/>
        <v>539</v>
      </c>
      <c r="P14" s="50">
        <f t="shared" si="11"/>
        <v>20147</v>
      </c>
      <c r="Q14" s="48">
        <f t="shared" ref="Q14:AI14" si="12">SUM(Q7:Q12)</f>
        <v>2793</v>
      </c>
      <c r="R14" s="49">
        <f t="shared" si="12"/>
        <v>575</v>
      </c>
      <c r="S14" s="49">
        <f t="shared" si="12"/>
        <v>1232</v>
      </c>
      <c r="T14" s="49">
        <f t="shared" si="12"/>
        <v>18880</v>
      </c>
      <c r="U14" s="50">
        <f t="shared" si="12"/>
        <v>23480</v>
      </c>
      <c r="V14" s="48">
        <f t="shared" ref="V14:Z14" si="13">SUM(V7:V12)</f>
        <v>2926</v>
      </c>
      <c r="W14" s="49">
        <f t="shared" si="13"/>
        <v>553</v>
      </c>
      <c r="X14" s="49">
        <f t="shared" si="13"/>
        <v>1440</v>
      </c>
      <c r="Y14" s="49">
        <f t="shared" si="13"/>
        <v>20455</v>
      </c>
      <c r="Z14" s="50">
        <f t="shared" si="13"/>
        <v>25374</v>
      </c>
      <c r="AA14" s="48">
        <f t="shared" si="12"/>
        <v>2676</v>
      </c>
      <c r="AB14" s="49">
        <f t="shared" si="12"/>
        <v>548</v>
      </c>
      <c r="AC14" s="49">
        <f t="shared" si="12"/>
        <v>1402</v>
      </c>
      <c r="AD14" s="49">
        <f t="shared" si="12"/>
        <v>19465</v>
      </c>
      <c r="AE14" s="50">
        <f t="shared" si="12"/>
        <v>24091</v>
      </c>
      <c r="AF14" s="48">
        <f t="shared" si="12"/>
        <v>3207</v>
      </c>
      <c r="AG14" s="49">
        <f t="shared" si="12"/>
        <v>588</v>
      </c>
      <c r="AH14" s="49">
        <f t="shared" si="12"/>
        <v>1506</v>
      </c>
      <c r="AI14" s="49">
        <f t="shared" si="12"/>
        <v>18279</v>
      </c>
      <c r="AJ14" s="53">
        <f t="shared" ref="AJ14" si="14">SUM(AF14:AI14)</f>
        <v>23580</v>
      </c>
    </row>
    <row r="15" spans="1:220" s="7" customFormat="1" ht="26.25" customHeight="1" x14ac:dyDescent="0.3">
      <c r="A15" s="80" t="s">
        <v>25</v>
      </c>
      <c r="B15" s="89"/>
      <c r="C15" s="89"/>
      <c r="D15" s="89"/>
      <c r="E15" s="89"/>
      <c r="F15" s="89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</row>
    <row r="16" spans="1:220" s="7" customFormat="1" ht="27.75" customHeight="1" x14ac:dyDescent="0.3">
      <c r="A16" s="81" t="s">
        <v>28</v>
      </c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24"/>
      <c r="AB16" s="24"/>
      <c r="AC16" s="24"/>
      <c r="AD16" s="24"/>
      <c r="AE16" s="24"/>
      <c r="AF16" s="24"/>
      <c r="AG16" s="24"/>
      <c r="AH16" s="24"/>
      <c r="AI16" s="24"/>
      <c r="AJ16" s="24"/>
    </row>
    <row r="17" spans="1:31" ht="13.15" customHeight="1" x14ac:dyDescent="0.3">
      <c r="A17" s="26" t="s">
        <v>27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</row>
    <row r="18" spans="1:31" ht="13.15" customHeight="1" x14ac:dyDescent="0.3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spans="1:31" ht="13.15" customHeight="1" x14ac:dyDescent="0.3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</row>
    <row r="20" spans="1:31" ht="25.15" customHeight="1" x14ac:dyDescent="0.3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</row>
    <row r="21" spans="1:31" ht="13.15" customHeight="1" x14ac:dyDescent="0.3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</row>
  </sheetData>
  <mergeCells count="10">
    <mergeCell ref="A15:Z15"/>
    <mergeCell ref="A16:Z16"/>
    <mergeCell ref="AF5:AJ5"/>
    <mergeCell ref="A5:A6"/>
    <mergeCell ref="Q5:U5"/>
    <mergeCell ref="AA5:AE5"/>
    <mergeCell ref="V5:Z5"/>
    <mergeCell ref="L5:P5"/>
    <mergeCell ref="G5:K5"/>
    <mergeCell ref="B5:F5"/>
  </mergeCells>
  <pageMargins left="0.47244094488188981" right="0.31496062992125984" top="0.74803149606299213" bottom="0.74803149606299213" header="0.31496062992125984" footer="0.31496062992125984"/>
  <pageSetup paperSize="9" scale="92" orientation="landscape" verticalDpi="0" r:id="rId1"/>
  <headerFooter>
    <oddFooter>&amp;L&amp;"Trebuchet MS,Grassetto"Statistiche Italia - IMMATRICOLAZIONI
Automobile in cifre &amp;C&amp;"Trebuchet MS,Normale"&amp;9&amp;P/&amp;N&amp;R&amp;"Trebuchet MS,Grassetto"ANFIA - Studi e statistiche</oddFooter>
  </headerFooter>
  <ignoredErrors>
    <ignoredError sqref="AF13:AI13 AA13:AD13 Q13:U13 V13:Y13 L13:P13 G13:J13 B13:F13" formulaRange="1"/>
    <ignoredError sqref="AJ13" formula="1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2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29.AC_area_alim (16-21)</vt:lpstr>
      <vt:lpstr>29.AC_peso_alim(16-21)</vt:lpstr>
      <vt:lpstr>Grafico1</vt:lpstr>
      <vt:lpstr>'29.AC_area_alim (16-21)'!Area_stampa</vt:lpstr>
      <vt:lpstr>'29.AC_peso_alim(16-21)'!Area_stampa</vt:lpstr>
      <vt:lpstr>'29.AC_area_alim (16-21)'!Titoli_stampa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2021-07-08T15:04:58Z</cp:lastPrinted>
  <dcterms:created xsi:type="dcterms:W3CDTF">2012-11-30T09:21:12Z</dcterms:created>
  <dcterms:modified xsi:type="dcterms:W3CDTF">2023-07-12T14:03:10Z</dcterms:modified>
</cp:coreProperties>
</file>