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29"/>
  <workbookPr defaultThemeVersion="124226"/>
  <mc:AlternateContent xmlns:mc="http://schemas.openxmlformats.org/markup-compatibility/2006">
    <mc:Choice Requires="x15">
      <x15ac:absPath xmlns:x15ac="http://schemas.microsoft.com/office/spreadsheetml/2010/11/ac" url="L:\07.Automobile_in_Cifre\2023\StatisticheItalia\Immat\CapitoloB\DaAggiornare\"/>
    </mc:Choice>
  </mc:AlternateContent>
  <xr:revisionPtr revIDLastSave="0" documentId="13_ncr:1_{AB7CD1D2-2D63-4884-9184-CF22EC2EADBB}" xr6:coauthVersionLast="47" xr6:coauthVersionMax="47" xr10:uidLastSave="{00000000-0000-0000-0000-000000000000}"/>
  <bookViews>
    <workbookView xWindow="-120" yWindow="-120" windowWidth="29040" windowHeight="15720" xr2:uid="{00000000-000D-0000-FFFF-FFFF00000000}"/>
  </bookViews>
  <sheets>
    <sheet name="3.AC_Graph_classi di peso" sheetId="1" r:id="rId1"/>
  </sheets>
  <definedNames>
    <definedName name="_xlnm.Print_Area" localSheetId="0">'3.AC_Graph_classi di peso'!$A$1:$Q$57</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32" i="1" l="1"/>
  <c r="G31" i="1"/>
  <c r="G30" i="1"/>
  <c r="G28" i="1"/>
  <c r="AB40" i="1" l="1"/>
  <c r="AB39" i="1"/>
  <c r="AC39" i="1" s="1"/>
  <c r="AC40" i="1" l="1"/>
  <c r="G27" i="1"/>
  <c r="G29" i="1" l="1"/>
  <c r="G26" i="1"/>
  <c r="G25" i="1"/>
  <c r="G24" i="1"/>
  <c r="G23" i="1"/>
  <c r="G22" i="1"/>
  <c r="G10" i="1"/>
  <c r="G11" i="1"/>
  <c r="G12" i="1"/>
  <c r="G13" i="1"/>
  <c r="G14" i="1"/>
  <c r="G15" i="1"/>
  <c r="G16" i="1"/>
  <c r="G17" i="1"/>
  <c r="G18" i="1"/>
  <c r="G19" i="1"/>
  <c r="G20" i="1"/>
  <c r="G21" i="1"/>
</calcChain>
</file>

<file path=xl/sharedStrings.xml><?xml version="1.0" encoding="utf-8"?>
<sst xmlns="http://schemas.openxmlformats.org/spreadsheetml/2006/main" count="11" uniqueCount="11">
  <si>
    <t>3,5-8 t.</t>
  </si>
  <si>
    <t>8,01-11,5 t.</t>
  </si>
  <si>
    <t>11,51-15,99 t.</t>
  </si>
  <si>
    <t>&gt;16 t.</t>
  </si>
  <si>
    <t>Fino al 2013, i dati sono stati elaborati dall'Anfia in base al numero delle carte di circolazione rilasciate. Dal 2014, i dati sono elaborati in base all'effettiva data di immatricolazione.</t>
  </si>
  <si>
    <t>Up to 2013, figures result from Anfia elaborations based on the total number of registration papers issued by the Ministry of Transport. Starting from 2014, data processing is based on the date of registration.</t>
  </si>
  <si>
    <t>Italy - NEW REGISTRATIONS OF TRUCKS &gt; 3,5 TONS  BY RANGE OF GVW</t>
  </si>
  <si>
    <t xml:space="preserve">Nota - Elaborazioni Anfia su dati del Ministero dei Trasporti presenti in archivio al 31/03/2021 (Aut. Min.D07161/H4). </t>
  </si>
  <si>
    <t xml:space="preserve">Note - Prepared by Anfia on Ministry of Transports data as of March 31, 2021. </t>
  </si>
  <si>
    <r>
      <t xml:space="preserve">*2020 Dati Provvisori </t>
    </r>
    <r>
      <rPr>
        <i/>
        <sz val="9"/>
        <color theme="1" tint="0.14999847407452621"/>
        <rFont val="Trebuchet MS"/>
        <family val="2"/>
      </rPr>
      <t>/ *2020 Provisional data</t>
    </r>
  </si>
  <si>
    <t>ITALIA - IMMATRICOLAZIONI  AUTOCARRI &gt; 3,5 T. PER CLASSI DI PESO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</si>
</sst>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1" formatCode="_-* #,##0_-;\-* #,##0_-;_-* &quot;-&quot;_-;_-@_-"/>
    <numFmt numFmtId="164" formatCode="0.0"/>
  </numFmts>
  <fonts count="38" x14ac:knownFonts="1">
    <font>
      <sz val="11"/>
      <color indexed="8"/>
      <name val="Calibri"/>
      <family val="2"/>
    </font>
    <font>
      <sz val="11"/>
      <color indexed="8"/>
      <name val="Calibri"/>
      <family val="2"/>
    </font>
    <font>
      <sz val="11"/>
      <color indexed="9"/>
      <name val="Calibri"/>
      <family val="2"/>
    </font>
    <font>
      <b/>
      <sz val="11"/>
      <color indexed="52"/>
      <name val="Calibri"/>
      <family val="2"/>
    </font>
    <font>
      <sz val="11"/>
      <color indexed="52"/>
      <name val="Calibri"/>
      <family val="2"/>
    </font>
    <font>
      <b/>
      <sz val="11"/>
      <color indexed="9"/>
      <name val="Calibri"/>
      <family val="2"/>
    </font>
    <font>
      <sz val="11"/>
      <color indexed="62"/>
      <name val="Calibri"/>
      <family val="2"/>
    </font>
    <font>
      <sz val="11"/>
      <color indexed="60"/>
      <name val="Calibri"/>
      <family val="2"/>
    </font>
    <font>
      <sz val="10"/>
      <name val="Arial"/>
      <family val="2"/>
    </font>
    <font>
      <b/>
      <sz val="11"/>
      <color indexed="63"/>
      <name val="Calibri"/>
      <family val="2"/>
    </font>
    <font>
      <sz val="11"/>
      <color indexed="10"/>
      <name val="Calibri"/>
      <family val="2"/>
    </font>
    <font>
      <i/>
      <sz val="11"/>
      <color indexed="23"/>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1"/>
      <color indexed="8"/>
      <name val="Calibri"/>
      <family val="2"/>
    </font>
    <font>
      <sz val="11"/>
      <color indexed="20"/>
      <name val="Calibri"/>
      <family val="2"/>
    </font>
    <font>
      <sz val="11"/>
      <color indexed="17"/>
      <name val="Calibri"/>
      <family val="2"/>
    </font>
    <font>
      <sz val="8"/>
      <name val="Calibri"/>
      <family val="2"/>
    </font>
    <font>
      <sz val="11"/>
      <color indexed="8"/>
      <name val="Trebuchet MS"/>
      <family val="2"/>
    </font>
    <font>
      <sz val="11"/>
      <name val="Trebuchet MS"/>
      <family val="2"/>
    </font>
    <font>
      <b/>
      <sz val="10"/>
      <name val="Trebuchet MS"/>
      <family val="2"/>
    </font>
    <font>
      <i/>
      <sz val="10"/>
      <name val="Trebuchet MS"/>
      <family val="2"/>
    </font>
    <font>
      <sz val="9"/>
      <name val="Trebuchet MS"/>
      <family val="2"/>
    </font>
    <font>
      <sz val="11"/>
      <color rgb="FFFF0000"/>
      <name val="Trebuchet MS"/>
      <family val="2"/>
    </font>
    <font>
      <b/>
      <sz val="11"/>
      <color theme="1"/>
      <name val="Trebuchet MS"/>
      <family val="2"/>
    </font>
    <font>
      <sz val="8"/>
      <name val="Trebuchet MS"/>
      <family val="2"/>
    </font>
    <font>
      <b/>
      <sz val="9"/>
      <name val="Trebuchet MS"/>
      <family val="2"/>
    </font>
    <font>
      <sz val="9"/>
      <color indexed="8"/>
      <name val="Trebuchet MS"/>
      <family val="2"/>
    </font>
    <font>
      <i/>
      <sz val="8"/>
      <name val="Trebuchet MS"/>
      <family val="2"/>
    </font>
    <font>
      <i/>
      <sz val="9"/>
      <color theme="1" tint="0.14999847407452621"/>
      <name val="Trebuchet MS"/>
      <family val="2"/>
    </font>
    <font>
      <i/>
      <sz val="11"/>
      <color theme="1" tint="0.14999847407452621"/>
      <name val="Trebuchet MS"/>
      <family val="2"/>
    </font>
    <font>
      <sz val="11"/>
      <color theme="1"/>
      <name val="Trebuchet MS"/>
      <family val="2"/>
    </font>
    <font>
      <sz val="9"/>
      <color theme="1"/>
      <name val="Trebuchet MS"/>
      <family val="2"/>
    </font>
    <font>
      <sz val="11"/>
      <color theme="0"/>
      <name val="Trebuchet MS"/>
      <family val="2"/>
    </font>
    <font>
      <sz val="9"/>
      <color theme="0"/>
      <name val="Trebuchet MS"/>
      <family val="2"/>
    </font>
    <font>
      <sz val="11"/>
      <color theme="3" tint="0.39997558519241921"/>
      <name val="Trebuchet MS"/>
      <family val="2"/>
    </font>
  </fonts>
  <fills count="2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22"/>
      </patternFill>
    </fill>
    <fill>
      <patternFill patternType="solid">
        <fgColor indexed="55"/>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3"/>
      </patternFill>
    </fill>
    <fill>
      <patternFill patternType="solid">
        <fgColor indexed="26"/>
      </patternFill>
    </fill>
    <fill>
      <patternFill patternType="solid">
        <fgColor theme="0"/>
        <bgColor indexed="64"/>
      </patternFill>
    </fill>
  </fills>
  <borders count="10">
    <border>
      <left/>
      <right/>
      <top/>
      <bottom/>
      <diagonal/>
    </border>
    <border>
      <left style="thin">
        <color indexed="23"/>
      </left>
      <right style="thin">
        <color indexed="23"/>
      </right>
      <top style="thin">
        <color indexed="23"/>
      </top>
      <bottom style="thin">
        <color indexed="23"/>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s>
  <cellStyleXfs count="43">
    <xf numFmtId="0" fontId="0"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8" borderId="0" applyNumberFormat="0" applyBorder="0" applyAlignment="0" applyProtection="0"/>
    <xf numFmtId="0" fontId="1" fillId="11" borderId="0" applyNumberFormat="0" applyBorder="0" applyAlignment="0" applyProtection="0"/>
    <xf numFmtId="0" fontId="2" fillId="12"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3" fillId="16" borderId="1" applyNumberFormat="0" applyAlignment="0" applyProtection="0"/>
    <xf numFmtId="0" fontId="4" fillId="0" borderId="2" applyNumberFormat="0" applyFill="0" applyAlignment="0" applyProtection="0"/>
    <xf numFmtId="0" fontId="5" fillId="17" borderId="3" applyNumberFormat="0" applyAlignment="0" applyProtection="0"/>
    <xf numFmtId="0" fontId="2" fillId="18"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6" fillId="7" borderId="1" applyNumberFormat="0" applyAlignment="0" applyProtection="0"/>
    <xf numFmtId="0" fontId="7" fillId="22" borderId="0" applyNumberFormat="0" applyBorder="0" applyAlignment="0" applyProtection="0"/>
    <xf numFmtId="0" fontId="8" fillId="0" borderId="0"/>
    <xf numFmtId="0" fontId="1" fillId="23" borderId="4" applyNumberFormat="0" applyFont="0" applyAlignment="0" applyProtection="0"/>
    <xf numFmtId="0" fontId="9" fillId="16" borderId="5" applyNumberFormat="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2" fillId="0" borderId="0" applyNumberFormat="0" applyFill="0" applyBorder="0" applyAlignment="0" applyProtection="0"/>
    <xf numFmtId="0" fontId="13" fillId="0" borderId="6" applyNumberFormat="0" applyFill="0" applyAlignment="0" applyProtection="0"/>
    <xf numFmtId="0" fontId="14" fillId="0" borderId="7" applyNumberFormat="0" applyFill="0" applyAlignment="0" applyProtection="0"/>
    <xf numFmtId="0" fontId="15" fillId="0" borderId="8" applyNumberFormat="0" applyFill="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3" borderId="0" applyNumberFormat="0" applyBorder="0" applyAlignment="0" applyProtection="0"/>
    <xf numFmtId="0" fontId="18" fillId="4" borderId="0" applyNumberFormat="0" applyBorder="0" applyAlignment="0" applyProtection="0"/>
  </cellStyleXfs>
  <cellXfs count="30">
    <xf numFmtId="0" fontId="0" fillId="0" borderId="0" xfId="0"/>
    <xf numFmtId="0" fontId="20" fillId="0" borderId="0" xfId="0" applyFont="1"/>
    <xf numFmtId="0" fontId="21" fillId="0" borderId="0" xfId="0" applyFont="1"/>
    <xf numFmtId="0" fontId="25" fillId="0" borderId="0" xfId="0" applyFont="1"/>
    <xf numFmtId="0" fontId="22" fillId="0" borderId="0" xfId="0" applyFont="1" applyAlignment="1">
      <alignment horizontal="left"/>
    </xf>
    <xf numFmtId="0" fontId="23" fillId="0" borderId="0" xfId="0" applyFont="1" applyAlignment="1">
      <alignment horizontal="left"/>
    </xf>
    <xf numFmtId="0" fontId="21" fillId="0" borderId="0" xfId="0" applyFont="1" applyAlignment="1">
      <alignment horizontal="center"/>
    </xf>
    <xf numFmtId="0" fontId="21" fillId="24" borderId="0" xfId="0" applyFont="1" applyFill="1"/>
    <xf numFmtId="0" fontId="26" fillId="0" borderId="0" xfId="0" applyFont="1" applyAlignment="1">
      <alignment horizontal="left"/>
    </xf>
    <xf numFmtId="0" fontId="27" fillId="0" borderId="0" xfId="0" applyFont="1" applyAlignment="1">
      <alignment horizontal="left"/>
    </xf>
    <xf numFmtId="3" fontId="28" fillId="0" borderId="0" xfId="0" applyNumberFormat="1" applyFont="1"/>
    <xf numFmtId="3" fontId="28" fillId="24" borderId="0" xfId="0" applyNumberFormat="1" applyFont="1" applyFill="1"/>
    <xf numFmtId="164" fontId="28" fillId="0" borderId="0" xfId="0" applyNumberFormat="1" applyFont="1"/>
    <xf numFmtId="0" fontId="29" fillId="0" borderId="0" xfId="0" applyFont="1"/>
    <xf numFmtId="0" fontId="30" fillId="0" borderId="0" xfId="0" applyFont="1" applyAlignment="1">
      <alignment horizontal="left"/>
    </xf>
    <xf numFmtId="0" fontId="24" fillId="0" borderId="0" xfId="0" applyFont="1" applyAlignment="1">
      <alignment horizontal="left"/>
    </xf>
    <xf numFmtId="0" fontId="24" fillId="0" borderId="0" xfId="0" applyFont="1" applyAlignment="1">
      <alignment horizontal="left" vertical="top"/>
    </xf>
    <xf numFmtId="0" fontId="31" fillId="0" borderId="0" xfId="0" applyFont="1" applyAlignment="1">
      <alignment horizontal="left"/>
    </xf>
    <xf numFmtId="0" fontId="31" fillId="0" borderId="0" xfId="0" applyFont="1" applyAlignment="1">
      <alignment horizontal="left" vertical="top"/>
    </xf>
    <xf numFmtId="0" fontId="32" fillId="0" borderId="0" xfId="0" applyFont="1" applyAlignment="1">
      <alignment horizontal="left"/>
    </xf>
    <xf numFmtId="0" fontId="33" fillId="0" borderId="0" xfId="0" applyFont="1"/>
    <xf numFmtId="0" fontId="34" fillId="0" borderId="0" xfId="0" applyFont="1"/>
    <xf numFmtId="0" fontId="34" fillId="24" borderId="0" xfId="0" applyFont="1" applyFill="1"/>
    <xf numFmtId="0" fontId="33" fillId="0" borderId="0" xfId="0" applyFont="1" applyAlignment="1">
      <alignment horizontal="left" wrapText="1"/>
    </xf>
    <xf numFmtId="0" fontId="35" fillId="0" borderId="0" xfId="0" applyFont="1"/>
    <xf numFmtId="0" fontId="35" fillId="24" borderId="0" xfId="0" applyFont="1" applyFill="1"/>
    <xf numFmtId="0" fontId="36" fillId="24" borderId="0" xfId="0" applyFont="1" applyFill="1"/>
    <xf numFmtId="41" fontId="36" fillId="24" borderId="0" xfId="0" applyNumberFormat="1" applyFont="1" applyFill="1"/>
    <xf numFmtId="164" fontId="36" fillId="24" borderId="0" xfId="0" applyNumberFormat="1" applyFont="1" applyFill="1"/>
    <xf numFmtId="0" fontId="37" fillId="0" borderId="0" xfId="0" applyFont="1"/>
  </cellXfs>
  <cellStyles count="43">
    <cellStyle name="20% - Colore 1" xfId="1" builtinId="30" customBuiltin="1"/>
    <cellStyle name="20% - Colore 2" xfId="2" builtinId="34" customBuiltin="1"/>
    <cellStyle name="20% - Colore 3" xfId="3" builtinId="38" customBuiltin="1"/>
    <cellStyle name="20% - Colore 4" xfId="4" builtinId="42" customBuiltin="1"/>
    <cellStyle name="20% - Colore 5" xfId="5" builtinId="46" customBuiltin="1"/>
    <cellStyle name="20% - Colore 6" xfId="6" builtinId="50" customBuiltin="1"/>
    <cellStyle name="40% - Colore 1" xfId="7" builtinId="31" customBuiltin="1"/>
    <cellStyle name="40% - Colore 2" xfId="8" builtinId="35" customBuiltin="1"/>
    <cellStyle name="40% - Colore 3" xfId="9" builtinId="39" customBuiltin="1"/>
    <cellStyle name="40% - Colore 4" xfId="10" builtinId="43" customBuiltin="1"/>
    <cellStyle name="40% - Colore 5" xfId="11" builtinId="47" customBuiltin="1"/>
    <cellStyle name="40% - Colore 6" xfId="12" builtinId="51" customBuiltin="1"/>
    <cellStyle name="60% - Colore 1" xfId="13" builtinId="32" customBuiltin="1"/>
    <cellStyle name="60% - Colore 2" xfId="14" builtinId="36" customBuiltin="1"/>
    <cellStyle name="60% - Colore 3" xfId="15" builtinId="40" customBuiltin="1"/>
    <cellStyle name="60% - Colore 4" xfId="16" builtinId="44" customBuiltin="1"/>
    <cellStyle name="60% - Colore 5" xfId="17" builtinId="48" customBuiltin="1"/>
    <cellStyle name="60% - Colore 6" xfId="18" builtinId="52" customBuiltin="1"/>
    <cellStyle name="Calcolo" xfId="19" builtinId="22" customBuiltin="1"/>
    <cellStyle name="Cella collegata" xfId="20" builtinId="24" customBuiltin="1"/>
    <cellStyle name="Cella da controllare" xfId="21" builtinId="23" customBuiltin="1"/>
    <cellStyle name="Colore 1" xfId="22" builtinId="29" customBuiltin="1"/>
    <cellStyle name="Colore 2" xfId="23" builtinId="33" customBuiltin="1"/>
    <cellStyle name="Colore 3" xfId="24" builtinId="37" customBuiltin="1"/>
    <cellStyle name="Colore 4" xfId="25" builtinId="41" customBuiltin="1"/>
    <cellStyle name="Colore 5" xfId="26" builtinId="45" customBuiltin="1"/>
    <cellStyle name="Colore 6" xfId="27" builtinId="49" customBuiltin="1"/>
    <cellStyle name="Input" xfId="28" builtinId="20" customBuiltin="1"/>
    <cellStyle name="Neutrale" xfId="29" builtinId="28" customBuiltin="1"/>
    <cellStyle name="Normale" xfId="0" builtinId="0"/>
    <cellStyle name="Normale 2 2 2" xfId="30" xr:uid="{00000000-0005-0000-0000-00001E000000}"/>
    <cellStyle name="Nota" xfId="31" builtinId="10" customBuiltin="1"/>
    <cellStyle name="Output" xfId="32" builtinId="21" customBuiltin="1"/>
    <cellStyle name="Testo avviso" xfId="33" builtinId="11" customBuiltin="1"/>
    <cellStyle name="Testo descrittivo" xfId="34" builtinId="53" customBuiltin="1"/>
    <cellStyle name="Titolo" xfId="35" builtinId="15" customBuiltin="1"/>
    <cellStyle name="Titolo 1" xfId="36" builtinId="16" customBuiltin="1"/>
    <cellStyle name="Titolo 2" xfId="37" builtinId="17" customBuiltin="1"/>
    <cellStyle name="Titolo 3" xfId="38" builtinId="18" customBuiltin="1"/>
    <cellStyle name="Titolo 4" xfId="39" builtinId="19" customBuiltin="1"/>
    <cellStyle name="Totale" xfId="40" builtinId="25" customBuiltin="1"/>
    <cellStyle name="Valore non valido" xfId="41" builtinId="27" customBuiltin="1"/>
    <cellStyle name="Valore valido" xfId="42"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it-IT"/>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rgbClr val="002060"/>
                </a:solidFill>
                <a:latin typeface="Trebuchet MS" panose="020B0603020202020204" pitchFamily="34" charset="0"/>
                <a:ea typeface="+mn-ea"/>
                <a:cs typeface="+mn-cs"/>
              </a:defRPr>
            </a:pPr>
            <a:r>
              <a:rPr lang="it-IT" b="1">
                <a:solidFill>
                  <a:srgbClr val="002060"/>
                </a:solidFill>
                <a:latin typeface="Trebuchet MS" panose="020B0603020202020204" pitchFamily="34" charset="0"/>
              </a:rPr>
              <a:t>Mercato Autocarri/</a:t>
            </a:r>
            <a:r>
              <a:rPr lang="it-IT" b="1" i="1">
                <a:solidFill>
                  <a:srgbClr val="002060"/>
                </a:solidFill>
                <a:latin typeface="Trebuchet MS" panose="020B0603020202020204" pitchFamily="34" charset="0"/>
              </a:rPr>
              <a:t>Truck Market</a:t>
            </a:r>
            <a:r>
              <a:rPr lang="it-IT" b="1">
                <a:solidFill>
                  <a:srgbClr val="002060"/>
                </a:solidFill>
                <a:latin typeface="Trebuchet MS" panose="020B0603020202020204" pitchFamily="34" charset="0"/>
              </a:rPr>
              <a:t> &gt; 3,5 t. &lt;= 8 t.</a:t>
            </a:r>
          </a:p>
        </c:rich>
      </c:tx>
      <c:layout>
        <c:manualLayout>
          <c:xMode val="edge"/>
          <c:yMode val="edge"/>
          <c:x val="0.13271253372376873"/>
          <c:y val="2.1790816171874061E-2"/>
        </c:manualLayout>
      </c:layout>
      <c:overlay val="0"/>
      <c:spPr>
        <a:noFill/>
        <a:ln>
          <a:noFill/>
        </a:ln>
        <a:effectLst/>
      </c:spPr>
      <c:txPr>
        <a:bodyPr rot="0" spcFirstLastPara="1" vertOverflow="ellipsis" vert="horz" wrap="square" anchor="ctr" anchorCtr="1"/>
        <a:lstStyle/>
        <a:p>
          <a:pPr>
            <a:defRPr sz="1400" b="1" i="0" u="none" strike="noStrike" kern="1200" spc="0" baseline="0">
              <a:solidFill>
                <a:srgbClr val="002060"/>
              </a:solidFill>
              <a:latin typeface="Trebuchet MS" panose="020B0603020202020204" pitchFamily="34" charset="0"/>
              <a:ea typeface="+mn-ea"/>
              <a:cs typeface="+mn-cs"/>
            </a:defRPr>
          </a:pPr>
          <a:endParaRPr lang="it-IT"/>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4.0594015847006802E-2"/>
          <c:y val="0.11831002188328274"/>
          <c:w val="0.93195394503345519"/>
          <c:h val="0.74366299469492003"/>
        </c:manualLayout>
      </c:layout>
      <c:bar3DChart>
        <c:barDir val="col"/>
        <c:grouping val="clustered"/>
        <c:varyColors val="0"/>
        <c:ser>
          <c:idx val="0"/>
          <c:order val="0"/>
          <c:tx>
            <c:strRef>
              <c:f>'3.AC_Graph_classi di peso'!$C$9</c:f>
              <c:strCache>
                <c:ptCount val="1"/>
                <c:pt idx="0">
                  <c:v>3,5-8 t.</c:v>
                </c:pt>
              </c:strCache>
            </c:strRef>
          </c:tx>
          <c:spPr>
            <a:solidFill>
              <a:schemeClr val="accent5">
                <a:lumMod val="40000"/>
                <a:lumOff val="60000"/>
              </a:schemeClr>
            </a:solidFill>
            <a:ln>
              <a:noFill/>
            </a:ln>
            <a:effectLst/>
            <a:sp3d/>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ysClr val="windowText" lastClr="000000"/>
                    </a:solidFill>
                    <a:latin typeface="Trebuchet MS" panose="020B0603020202020204" pitchFamily="34" charset="0"/>
                    <a:ea typeface="+mn-ea"/>
                    <a:cs typeface="+mn-cs"/>
                  </a:defRPr>
                </a:pPr>
                <a:endParaRPr lang="it-IT"/>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'3.AC_Graph_classi di peso'!$B$20:$B$32</c:f>
              <c:numCache>
                <c:formatCode>General</c:formatCode>
                <c:ptCount val="13"/>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numCache>
            </c:numRef>
          </c:cat>
          <c:val>
            <c:numRef>
              <c:f>'3.AC_Graph_classi di peso'!$C$20:$C$32</c:f>
              <c:numCache>
                <c:formatCode>General</c:formatCode>
                <c:ptCount val="13"/>
                <c:pt idx="0">
                  <c:v>3238</c:v>
                </c:pt>
                <c:pt idx="1">
                  <c:v>3360</c:v>
                </c:pt>
                <c:pt idx="2">
                  <c:v>2138</c:v>
                </c:pt>
                <c:pt idx="3">
                  <c:v>1767</c:v>
                </c:pt>
                <c:pt idx="4">
                  <c:v>1823</c:v>
                </c:pt>
                <c:pt idx="5">
                  <c:v>1998</c:v>
                </c:pt>
                <c:pt idx="6">
                  <c:v>3207</c:v>
                </c:pt>
                <c:pt idx="7">
                  <c:v>2676</c:v>
                </c:pt>
                <c:pt idx="8">
                  <c:v>2926</c:v>
                </c:pt>
                <c:pt idx="9">
                  <c:v>2793</c:v>
                </c:pt>
                <c:pt idx="10">
                  <c:v>2123</c:v>
                </c:pt>
                <c:pt idx="11">
                  <c:v>2530</c:v>
                </c:pt>
                <c:pt idx="12">
                  <c:v>2353</c:v>
                </c:pt>
              </c:numCache>
            </c:numRef>
          </c:val>
          <c:shape val="box"/>
          <c:extLst>
            <c:ext xmlns:c16="http://schemas.microsoft.com/office/drawing/2014/chart" uri="{C3380CC4-5D6E-409C-BE32-E72D297353CC}">
              <c16:uniqueId val="{00000001-49AB-40EF-BDBA-6B58E3741157}"/>
            </c:ext>
          </c:extLst>
        </c:ser>
        <c:dLbls>
          <c:showLegendKey val="0"/>
          <c:showVal val="0"/>
          <c:showCatName val="0"/>
          <c:showSerName val="0"/>
          <c:showPercent val="0"/>
          <c:showBubbleSize val="0"/>
        </c:dLbls>
        <c:gapWidth val="150"/>
        <c:shape val="cylinder"/>
        <c:axId val="343643135"/>
        <c:axId val="1"/>
        <c:axId val="0"/>
      </c:bar3DChart>
      <c:catAx>
        <c:axId val="343643135"/>
        <c:scaling>
          <c:orientation val="minMax"/>
        </c:scaling>
        <c:delete val="0"/>
        <c:axPos val="b"/>
        <c:numFmt formatCode="General" sourceLinked="1"/>
        <c:majorTickMark val="none"/>
        <c:minorTickMark val="none"/>
        <c:tickLblPos val="nextTo"/>
        <c:spPr>
          <a:noFill/>
          <a:ln>
            <a:noFill/>
          </a:ln>
          <a:effectLst/>
        </c:spPr>
        <c:txPr>
          <a:bodyPr rot="0" spcFirstLastPara="1" vertOverflow="ellipsis" wrap="square" anchor="ctr" anchorCtr="1"/>
          <a:lstStyle/>
          <a:p>
            <a:pPr>
              <a:defRPr sz="900" b="0" i="0" u="none" strike="noStrike" kern="1200" baseline="0">
                <a:solidFill>
                  <a:srgbClr val="002060"/>
                </a:solidFill>
                <a:latin typeface="Trebuchet MS" panose="020B0603020202020204" pitchFamily="34" charset="0"/>
                <a:ea typeface="+mn-ea"/>
                <a:cs typeface="+mn-cs"/>
              </a:defRPr>
            </a:pPr>
            <a:endParaRPr lang="it-IT"/>
          </a:p>
        </c:txPr>
        <c:crossAx val="1"/>
        <c:crosses val="autoZero"/>
        <c:auto val="1"/>
        <c:lblAlgn val="ctr"/>
        <c:lblOffset val="100"/>
        <c:noMultiLvlLbl val="0"/>
      </c:catAx>
      <c:valAx>
        <c:axId val="1"/>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rgbClr val="002060"/>
                </a:solidFill>
                <a:latin typeface="Trebuchet MS" panose="020B0603020202020204" pitchFamily="34" charset="0"/>
                <a:ea typeface="+mn-ea"/>
                <a:cs typeface="+mn-cs"/>
              </a:defRPr>
            </a:pPr>
            <a:endParaRPr lang="it-IT"/>
          </a:p>
        </c:txPr>
        <c:crossAx val="343643135"/>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it-IT"/>
    </a:p>
  </c:txPr>
  <c:printSettings>
    <c:headerFooter alignWithMargins="0"/>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it-IT"/>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ctr" rtl="0">
              <a:defRPr lang="it-IT" sz="1400" b="1" i="0" u="none" strike="noStrike" kern="1200" spc="0" baseline="0">
                <a:solidFill>
                  <a:srgbClr val="002060"/>
                </a:solidFill>
                <a:latin typeface="Trebuchet MS" panose="020B0603020202020204" pitchFamily="34" charset="0"/>
                <a:ea typeface="+mn-ea"/>
                <a:cs typeface="+mn-cs"/>
              </a:defRPr>
            </a:pPr>
            <a:r>
              <a:rPr lang="it-IT" sz="1400" b="1" i="0" u="none" strike="noStrike" baseline="0">
                <a:effectLst/>
              </a:rPr>
              <a:t>Mercato Autocarri/</a:t>
            </a:r>
            <a:r>
              <a:rPr lang="it-IT" sz="1400" b="1" i="1" u="none" strike="noStrike" baseline="0">
                <a:effectLst/>
              </a:rPr>
              <a:t>Truck Market</a:t>
            </a:r>
            <a:r>
              <a:rPr lang="it-IT" sz="1400" b="1" i="0" u="none" strike="noStrike" baseline="0">
                <a:effectLst/>
              </a:rPr>
              <a:t> </a:t>
            </a:r>
            <a:r>
              <a:rPr lang="it-IT" sz="1400" b="1" i="0" u="none" strike="noStrike" kern="1200" spc="0" baseline="0">
                <a:solidFill>
                  <a:srgbClr val="002060"/>
                </a:solidFill>
                <a:latin typeface="Trebuchet MS" panose="020B0603020202020204" pitchFamily="34" charset="0"/>
                <a:ea typeface="+mn-ea"/>
                <a:cs typeface="+mn-cs"/>
              </a:rPr>
              <a:t>&gt; 8 t. &lt;= 11,5 t.</a:t>
            </a:r>
          </a:p>
        </c:rich>
      </c:tx>
      <c:layout>
        <c:manualLayout>
          <c:xMode val="edge"/>
          <c:yMode val="edge"/>
          <c:x val="0.16202644246681835"/>
          <c:y val="2.5879631699660514E-2"/>
        </c:manualLayout>
      </c:layout>
      <c:overlay val="0"/>
      <c:spPr>
        <a:noFill/>
        <a:ln>
          <a:noFill/>
        </a:ln>
        <a:effectLst/>
      </c:spPr>
      <c:txPr>
        <a:bodyPr rot="0" spcFirstLastPara="1" vertOverflow="ellipsis" vert="horz" wrap="square" anchor="ctr" anchorCtr="1"/>
        <a:lstStyle/>
        <a:p>
          <a:pPr algn="ctr" rtl="0">
            <a:defRPr lang="it-IT" sz="1400" b="1" i="0" u="none" strike="noStrike" kern="1200" spc="0" baseline="0">
              <a:solidFill>
                <a:srgbClr val="002060"/>
              </a:solidFill>
              <a:latin typeface="Trebuchet MS" panose="020B0603020202020204" pitchFamily="34" charset="0"/>
              <a:ea typeface="+mn-ea"/>
              <a:cs typeface="+mn-cs"/>
            </a:defRPr>
          </a:pPr>
          <a:endParaRPr lang="it-IT"/>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5.5861028317260059E-2"/>
          <c:y val="0.10547854953817642"/>
          <c:w val="0.95155574208254323"/>
          <c:h val="0.75774752110959664"/>
        </c:manualLayout>
      </c:layout>
      <c:bar3DChart>
        <c:barDir val="col"/>
        <c:grouping val="clustered"/>
        <c:varyColors val="0"/>
        <c:ser>
          <c:idx val="0"/>
          <c:order val="0"/>
          <c:tx>
            <c:strRef>
              <c:f>'3.AC_Graph_classi di peso'!$D$9</c:f>
              <c:strCache>
                <c:ptCount val="1"/>
                <c:pt idx="0">
                  <c:v>8,01-11,5 t.</c:v>
                </c:pt>
              </c:strCache>
            </c:strRef>
          </c:tx>
          <c:spPr>
            <a:solidFill>
              <a:schemeClr val="accent2">
                <a:lumMod val="40000"/>
                <a:lumOff val="60000"/>
              </a:schemeClr>
            </a:solidFill>
            <a:ln>
              <a:noFill/>
            </a:ln>
            <a:effectLst/>
            <a:sp3d/>
          </c:spPr>
          <c:invertIfNegative val="0"/>
          <c:dLbls>
            <c:numFmt formatCode="#,##0" sourceLinked="0"/>
            <c:spPr>
              <a:noFill/>
              <a:ln>
                <a:noFill/>
              </a:ln>
              <a:effectLst/>
            </c:spPr>
            <c:txPr>
              <a:bodyPr rot="0" spcFirstLastPara="1" vertOverflow="ellipsis" vert="horz" wrap="square" lIns="38100" tIns="19050" rIns="38100" bIns="19050" anchor="ctr" anchorCtr="0">
                <a:spAutoFit/>
              </a:bodyPr>
              <a:lstStyle/>
              <a:p>
                <a:pPr algn="ctr">
                  <a:defRPr lang="it-IT" sz="1000" b="1" i="0" u="none" strike="noStrike" kern="1200" baseline="0">
                    <a:solidFill>
                      <a:sysClr val="windowText" lastClr="000000"/>
                    </a:solidFill>
                    <a:latin typeface="Trebuchet MS" panose="020B0603020202020204" pitchFamily="34" charset="0"/>
                    <a:ea typeface="+mn-ea"/>
                    <a:cs typeface="+mn-cs"/>
                  </a:defRPr>
                </a:pPr>
                <a:endParaRPr lang="it-IT"/>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'3.AC_Graph_classi di peso'!$B$20:$B$32</c:f>
              <c:numCache>
                <c:formatCode>General</c:formatCode>
                <c:ptCount val="13"/>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numCache>
            </c:numRef>
          </c:cat>
          <c:val>
            <c:numRef>
              <c:f>'3.AC_Graph_classi di peso'!$D$20:$D$32</c:f>
              <c:numCache>
                <c:formatCode>General</c:formatCode>
                <c:ptCount val="13"/>
                <c:pt idx="0">
                  <c:v>836</c:v>
                </c:pt>
                <c:pt idx="1">
                  <c:v>761</c:v>
                </c:pt>
                <c:pt idx="2">
                  <c:v>540</c:v>
                </c:pt>
                <c:pt idx="3">
                  <c:v>333</c:v>
                </c:pt>
                <c:pt idx="4">
                  <c:v>323</c:v>
                </c:pt>
                <c:pt idx="5">
                  <c:v>313</c:v>
                </c:pt>
                <c:pt idx="6">
                  <c:v>588</c:v>
                </c:pt>
                <c:pt idx="7">
                  <c:v>548</c:v>
                </c:pt>
                <c:pt idx="8">
                  <c:v>553</c:v>
                </c:pt>
                <c:pt idx="9">
                  <c:v>575</c:v>
                </c:pt>
                <c:pt idx="10">
                  <c:v>539</c:v>
                </c:pt>
                <c:pt idx="11">
                  <c:v>468</c:v>
                </c:pt>
                <c:pt idx="12">
                  <c:v>311</c:v>
                </c:pt>
              </c:numCache>
            </c:numRef>
          </c:val>
          <c:shape val="box"/>
          <c:extLst>
            <c:ext xmlns:c16="http://schemas.microsoft.com/office/drawing/2014/chart" uri="{C3380CC4-5D6E-409C-BE32-E72D297353CC}">
              <c16:uniqueId val="{00000000-4CA4-49CB-BEA6-C36BA75E827D}"/>
            </c:ext>
          </c:extLst>
        </c:ser>
        <c:dLbls>
          <c:showLegendKey val="0"/>
          <c:showVal val="0"/>
          <c:showCatName val="0"/>
          <c:showSerName val="0"/>
          <c:showPercent val="0"/>
          <c:showBubbleSize val="0"/>
        </c:dLbls>
        <c:gapWidth val="150"/>
        <c:shape val="cylinder"/>
        <c:axId val="343645935"/>
        <c:axId val="1"/>
        <c:axId val="0"/>
      </c:bar3DChart>
      <c:catAx>
        <c:axId val="343645935"/>
        <c:scaling>
          <c:orientation val="minMax"/>
        </c:scaling>
        <c:delete val="0"/>
        <c:axPos val="b"/>
        <c:numFmt formatCode="General" sourceLinked="1"/>
        <c:majorTickMark val="none"/>
        <c:minorTickMark val="none"/>
        <c:tickLblPos val="nextTo"/>
        <c:spPr>
          <a:noFill/>
          <a:ln>
            <a:noFill/>
          </a:ln>
          <a:effectLst/>
        </c:spPr>
        <c:txPr>
          <a:bodyPr rot="0" spcFirstLastPara="1" vertOverflow="ellipsis" wrap="square" anchor="ctr" anchorCtr="1"/>
          <a:lstStyle/>
          <a:p>
            <a:pPr algn="ctr">
              <a:defRPr lang="it-IT" sz="900" b="0" i="0" u="none" strike="noStrike" kern="1200" baseline="0">
                <a:solidFill>
                  <a:srgbClr val="002060"/>
                </a:solidFill>
                <a:latin typeface="Trebuchet MS" panose="020B0603020202020204" pitchFamily="34" charset="0"/>
                <a:ea typeface="+mn-ea"/>
                <a:cs typeface="+mn-cs"/>
              </a:defRPr>
            </a:pPr>
            <a:endParaRPr lang="it-IT"/>
          </a:p>
        </c:txPr>
        <c:crossAx val="1"/>
        <c:crosses val="autoZero"/>
        <c:auto val="1"/>
        <c:lblAlgn val="ctr"/>
        <c:lblOffset val="100"/>
        <c:noMultiLvlLbl val="0"/>
      </c:catAx>
      <c:valAx>
        <c:axId val="1"/>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lgn="ctr">
              <a:defRPr lang="it-IT" sz="900" b="0" i="0" u="none" strike="noStrike" kern="1200" baseline="0">
                <a:solidFill>
                  <a:srgbClr val="002060"/>
                </a:solidFill>
                <a:latin typeface="Trebuchet MS" panose="020B0603020202020204" pitchFamily="34" charset="0"/>
                <a:ea typeface="+mn-ea"/>
                <a:cs typeface="+mn-cs"/>
              </a:defRPr>
            </a:pPr>
            <a:endParaRPr lang="it-IT"/>
          </a:p>
        </c:txPr>
        <c:crossAx val="343645935"/>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a:outerShdw sx="1000" sy="1000" algn="ctr" rotWithShape="0">
        <a:schemeClr val="bg1"/>
      </a:outerShdw>
    </a:effectLst>
  </c:spPr>
  <c:txPr>
    <a:bodyPr/>
    <a:lstStyle/>
    <a:p>
      <a:pPr>
        <a:defRPr/>
      </a:pPr>
      <a:endParaRPr lang="it-IT"/>
    </a:p>
  </c:txPr>
  <c:printSettings>
    <c:headerFooter alignWithMargins="0"/>
    <c:pageMargins b="0.75000000000000022" l="0.70000000000000018" r="0.70000000000000018" t="0.75000000000000022" header="0.3000000000000001" footer="0.3000000000000001"/>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it-IT"/>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ctr" rtl="0">
              <a:defRPr lang="it-IT" sz="1400" b="1" i="0" u="none" strike="noStrike" kern="1200" spc="0" baseline="0">
                <a:solidFill>
                  <a:srgbClr val="002060"/>
                </a:solidFill>
                <a:effectLst/>
                <a:latin typeface="Trebuchet MS" panose="020B0603020202020204" pitchFamily="34" charset="0"/>
                <a:ea typeface="+mn-ea"/>
                <a:cs typeface="+mn-cs"/>
              </a:defRPr>
            </a:pPr>
            <a:r>
              <a:rPr lang="it-IT" sz="1400" b="1" i="0" u="none" strike="noStrike" kern="1200" spc="0" baseline="0">
                <a:solidFill>
                  <a:srgbClr val="002060"/>
                </a:solidFill>
                <a:effectLst/>
                <a:latin typeface="Trebuchet MS" panose="020B0603020202020204" pitchFamily="34" charset="0"/>
                <a:ea typeface="+mn-ea"/>
                <a:cs typeface="+mn-cs"/>
              </a:rPr>
              <a:t>Mercato Autocarri/Truck Market &gt; 11,5 t. &lt; 16 t.</a:t>
            </a:r>
          </a:p>
        </c:rich>
      </c:tx>
      <c:layout>
        <c:manualLayout>
          <c:xMode val="edge"/>
          <c:yMode val="edge"/>
          <c:x val="0.14032671557905319"/>
          <c:y val="2.1431301569069399E-2"/>
        </c:manualLayout>
      </c:layout>
      <c:overlay val="0"/>
      <c:spPr>
        <a:noFill/>
        <a:ln>
          <a:noFill/>
        </a:ln>
        <a:effectLst/>
      </c:spPr>
      <c:txPr>
        <a:bodyPr rot="0" spcFirstLastPara="1" vertOverflow="ellipsis" vert="horz" wrap="square" anchor="ctr" anchorCtr="1"/>
        <a:lstStyle/>
        <a:p>
          <a:pPr algn="ctr" rtl="0">
            <a:defRPr lang="it-IT" sz="1400" b="1" i="0" u="none" strike="noStrike" kern="1200" spc="0" baseline="0">
              <a:solidFill>
                <a:srgbClr val="002060"/>
              </a:solidFill>
              <a:effectLst/>
              <a:latin typeface="Trebuchet MS" panose="020B0603020202020204" pitchFamily="34" charset="0"/>
              <a:ea typeface="+mn-ea"/>
              <a:cs typeface="+mn-cs"/>
            </a:defRPr>
          </a:pPr>
          <a:endParaRPr lang="it-IT"/>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2.8489689092157131E-2"/>
          <c:y val="0.13631763560663274"/>
          <c:w val="0.94787654970409807"/>
          <c:h val="0.74651810584958223"/>
        </c:manualLayout>
      </c:layout>
      <c:bar3DChart>
        <c:barDir val="col"/>
        <c:grouping val="clustered"/>
        <c:varyColors val="0"/>
        <c:ser>
          <c:idx val="0"/>
          <c:order val="0"/>
          <c:tx>
            <c:strRef>
              <c:f>'3.AC_Graph_classi di peso'!$E$9</c:f>
              <c:strCache>
                <c:ptCount val="1"/>
                <c:pt idx="0">
                  <c:v>11,51-15,99 t.</c:v>
                </c:pt>
              </c:strCache>
            </c:strRef>
          </c:tx>
          <c:spPr>
            <a:solidFill>
              <a:schemeClr val="accent3">
                <a:lumMod val="60000"/>
                <a:lumOff val="40000"/>
              </a:schemeClr>
            </a:solidFill>
            <a:ln>
              <a:noFill/>
            </a:ln>
            <a:effectLst/>
            <a:sp3d/>
          </c:spPr>
          <c:invertIfNegative val="0"/>
          <c:dLbls>
            <c:numFmt formatCode="#,##0" sourceLinked="0"/>
            <c:spPr>
              <a:noFill/>
              <a:ln>
                <a:noFill/>
              </a:ln>
              <a:effectLst/>
            </c:spPr>
            <c:txPr>
              <a:bodyPr rot="0" spcFirstLastPara="1" vertOverflow="ellipsis" vert="horz" wrap="square" lIns="38100" tIns="19050" rIns="38100" bIns="19050" anchor="ctr" anchorCtr="0">
                <a:spAutoFit/>
              </a:bodyPr>
              <a:lstStyle/>
              <a:p>
                <a:pPr algn="ctr">
                  <a:defRPr lang="it-IT" sz="1000" b="1" i="0" u="none" strike="noStrike" kern="1200" baseline="0">
                    <a:solidFill>
                      <a:sysClr val="windowText" lastClr="000000"/>
                    </a:solidFill>
                    <a:latin typeface="Trebuchet MS" panose="020B0603020202020204" pitchFamily="34" charset="0"/>
                    <a:ea typeface="+mn-ea"/>
                    <a:cs typeface="+mn-cs"/>
                  </a:defRPr>
                </a:pPr>
                <a:endParaRPr lang="it-IT"/>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'3.AC_Graph_classi di peso'!$B$20:$B$32</c:f>
              <c:numCache>
                <c:formatCode>General</c:formatCode>
                <c:ptCount val="13"/>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numCache>
            </c:numRef>
          </c:cat>
          <c:val>
            <c:numRef>
              <c:f>'3.AC_Graph_classi di peso'!$E$20:$E$32</c:f>
              <c:numCache>
                <c:formatCode>General</c:formatCode>
                <c:ptCount val="13"/>
                <c:pt idx="0">
                  <c:v>1758</c:v>
                </c:pt>
                <c:pt idx="1">
                  <c:v>1478</c:v>
                </c:pt>
                <c:pt idx="2">
                  <c:v>1144</c:v>
                </c:pt>
                <c:pt idx="3">
                  <c:v>936</c:v>
                </c:pt>
                <c:pt idx="4">
                  <c:v>862</c:v>
                </c:pt>
                <c:pt idx="5">
                  <c:v>987</c:v>
                </c:pt>
                <c:pt idx="6">
                  <c:v>1506</c:v>
                </c:pt>
                <c:pt idx="7">
                  <c:v>1402</c:v>
                </c:pt>
                <c:pt idx="8">
                  <c:v>1440</c:v>
                </c:pt>
                <c:pt idx="9">
                  <c:v>1232</c:v>
                </c:pt>
                <c:pt idx="10">
                  <c:v>1108</c:v>
                </c:pt>
                <c:pt idx="11">
                  <c:v>1304</c:v>
                </c:pt>
                <c:pt idx="12">
                  <c:v>1177</c:v>
                </c:pt>
              </c:numCache>
            </c:numRef>
          </c:val>
          <c:shape val="box"/>
          <c:extLst>
            <c:ext xmlns:c16="http://schemas.microsoft.com/office/drawing/2014/chart" uri="{C3380CC4-5D6E-409C-BE32-E72D297353CC}">
              <c16:uniqueId val="{00000000-5C03-4E72-901D-48027BC4446F}"/>
            </c:ext>
          </c:extLst>
        </c:ser>
        <c:dLbls>
          <c:showLegendKey val="0"/>
          <c:showVal val="0"/>
          <c:showCatName val="0"/>
          <c:showSerName val="0"/>
          <c:showPercent val="0"/>
          <c:showBubbleSize val="0"/>
        </c:dLbls>
        <c:gapWidth val="150"/>
        <c:shape val="cylinder"/>
        <c:axId val="343648735"/>
        <c:axId val="1"/>
        <c:axId val="0"/>
      </c:bar3DChart>
      <c:catAx>
        <c:axId val="343648735"/>
        <c:scaling>
          <c:orientation val="minMax"/>
        </c:scaling>
        <c:delete val="0"/>
        <c:axPos val="b"/>
        <c:numFmt formatCode="General" sourceLinked="1"/>
        <c:majorTickMark val="none"/>
        <c:minorTickMark val="none"/>
        <c:tickLblPos val="nextTo"/>
        <c:spPr>
          <a:noFill/>
          <a:ln>
            <a:noFill/>
          </a:ln>
          <a:effectLst/>
        </c:spPr>
        <c:txPr>
          <a:bodyPr rot="0" spcFirstLastPara="1" vertOverflow="ellipsis" wrap="square" anchor="ctr" anchorCtr="1"/>
          <a:lstStyle/>
          <a:p>
            <a:pPr>
              <a:defRPr sz="900" b="0" i="0" u="none" strike="noStrike" kern="1200" baseline="0">
                <a:solidFill>
                  <a:schemeClr val="tx2"/>
                </a:solidFill>
                <a:latin typeface="Trebuchet MS" panose="020B0603020202020204" pitchFamily="34" charset="0"/>
                <a:ea typeface="+mn-ea"/>
                <a:cs typeface="+mn-cs"/>
              </a:defRPr>
            </a:pPr>
            <a:endParaRPr lang="it-IT"/>
          </a:p>
        </c:txPr>
        <c:crossAx val="1"/>
        <c:crosses val="autoZero"/>
        <c:auto val="1"/>
        <c:lblAlgn val="ctr"/>
        <c:lblOffset val="100"/>
        <c:noMultiLvlLbl val="0"/>
      </c:catAx>
      <c:valAx>
        <c:axId val="1"/>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lgn="ctr">
              <a:defRPr lang="it-IT" sz="900" b="0" i="0" u="none" strike="noStrike" kern="1200" baseline="0">
                <a:solidFill>
                  <a:srgbClr val="002060"/>
                </a:solidFill>
                <a:latin typeface="Trebuchet MS" panose="020B0603020202020204" pitchFamily="34" charset="0"/>
                <a:ea typeface="+mn-ea"/>
                <a:cs typeface="+mn-cs"/>
              </a:defRPr>
            </a:pPr>
            <a:endParaRPr lang="it-IT"/>
          </a:p>
        </c:txPr>
        <c:crossAx val="343648735"/>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it-IT"/>
    </a:p>
  </c:txPr>
  <c:printSettings>
    <c:headerFooter alignWithMargins="0"/>
    <c:pageMargins b="0.75000000000000044" l="0.7000000000000004" r="0.7000000000000004" t="0.75000000000000044" header="0.30000000000000021" footer="0.30000000000000021"/>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it-IT"/>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ctr" rtl="0">
              <a:defRPr lang="it-IT" sz="1400" b="1" i="0" u="none" strike="noStrike" kern="1200" spc="0" baseline="0">
                <a:solidFill>
                  <a:srgbClr val="002060"/>
                </a:solidFill>
                <a:latin typeface="Trebuchet MS" panose="020B0603020202020204" pitchFamily="34" charset="0"/>
                <a:ea typeface="+mn-ea"/>
                <a:cs typeface="+mn-cs"/>
              </a:defRPr>
            </a:pPr>
            <a:r>
              <a:rPr lang="it-IT" sz="1400" b="1" i="0" u="none" strike="noStrike" baseline="0">
                <a:effectLst/>
              </a:rPr>
              <a:t>Mercato Autocarri/</a:t>
            </a:r>
            <a:r>
              <a:rPr lang="it-IT" sz="1400" b="1" i="1" u="none" strike="noStrike" baseline="0">
                <a:effectLst/>
              </a:rPr>
              <a:t>Truck Market</a:t>
            </a:r>
            <a:r>
              <a:rPr lang="it-IT" sz="1400" b="1" i="0" u="none" strike="noStrike" baseline="0">
                <a:effectLst/>
              </a:rPr>
              <a:t> </a:t>
            </a:r>
            <a:r>
              <a:rPr lang="it-IT" sz="1400" b="1" i="0" u="none" strike="noStrike" kern="1200" spc="0" baseline="0">
                <a:solidFill>
                  <a:srgbClr val="002060"/>
                </a:solidFill>
                <a:latin typeface="Trebuchet MS" panose="020B0603020202020204" pitchFamily="34" charset="0"/>
                <a:ea typeface="+mn-ea"/>
                <a:cs typeface="+mn-cs"/>
              </a:rPr>
              <a:t>&gt;= 16 t.</a:t>
            </a:r>
          </a:p>
        </c:rich>
      </c:tx>
      <c:layout>
        <c:manualLayout>
          <c:xMode val="edge"/>
          <c:yMode val="edge"/>
          <c:x val="0.19345898984969762"/>
          <c:y val="2.1431301569069399E-2"/>
        </c:manualLayout>
      </c:layout>
      <c:overlay val="0"/>
      <c:spPr>
        <a:noFill/>
        <a:ln>
          <a:noFill/>
        </a:ln>
        <a:effectLst/>
      </c:spPr>
      <c:txPr>
        <a:bodyPr rot="0" spcFirstLastPara="1" vertOverflow="ellipsis" vert="horz" wrap="square" anchor="ctr" anchorCtr="1"/>
        <a:lstStyle/>
        <a:p>
          <a:pPr algn="ctr" rtl="0">
            <a:defRPr lang="it-IT" sz="1400" b="1" i="0" u="none" strike="noStrike" kern="1200" spc="0" baseline="0">
              <a:solidFill>
                <a:srgbClr val="002060"/>
              </a:solidFill>
              <a:latin typeface="Trebuchet MS" panose="020B0603020202020204" pitchFamily="34" charset="0"/>
              <a:ea typeface="+mn-ea"/>
              <a:cs typeface="+mn-cs"/>
            </a:defRPr>
          </a:pPr>
          <a:endParaRPr lang="it-IT"/>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2.7007683771623624E-2"/>
          <c:y val="0.12534818941504178"/>
          <c:w val="0.94409240089514179"/>
          <c:h val="0.74651810584958223"/>
        </c:manualLayout>
      </c:layout>
      <c:bar3DChart>
        <c:barDir val="col"/>
        <c:grouping val="clustered"/>
        <c:varyColors val="0"/>
        <c:ser>
          <c:idx val="0"/>
          <c:order val="0"/>
          <c:tx>
            <c:strRef>
              <c:f>'3.AC_Graph_classi di peso'!$F$9</c:f>
              <c:strCache>
                <c:ptCount val="1"/>
                <c:pt idx="0">
                  <c:v>&gt;16 t.</c:v>
                </c:pt>
              </c:strCache>
            </c:strRef>
          </c:tx>
          <c:spPr>
            <a:solidFill>
              <a:schemeClr val="accent6">
                <a:lumMod val="60000"/>
                <a:lumOff val="40000"/>
              </a:schemeClr>
            </a:solidFill>
            <a:ln>
              <a:noFill/>
            </a:ln>
            <a:effectLst/>
            <a:sp3d/>
          </c:spPr>
          <c:invertIfNegative val="0"/>
          <c:dLbls>
            <c:dLbl>
              <c:idx val="0"/>
              <c:layout>
                <c:manualLayout>
                  <c:x val="-1.607775807215674E-2"/>
                  <c:y val="-4.5161090730871751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B80C-40A5-95AE-19B256C76572}"/>
                </c:ext>
              </c:extLst>
            </c:dLbl>
            <c:dLbl>
              <c:idx val="1"/>
              <c:layout>
                <c:manualLayout>
                  <c:x val="7.5528700906344415E-3"/>
                  <c:y val="-1.27877237851662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B80C-40A5-95AE-19B256C76572}"/>
                </c:ext>
              </c:extLst>
            </c:dLbl>
            <c:dLbl>
              <c:idx val="2"/>
              <c:layout>
                <c:manualLayout>
                  <c:x val="1.2588116817724069E-2"/>
                  <c:y val="-2.131287297527706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B80C-40A5-95AE-19B256C76572}"/>
                </c:ext>
              </c:extLst>
            </c:dLbl>
            <c:dLbl>
              <c:idx val="3"/>
              <c:layout>
                <c:manualLayout>
                  <c:x val="0"/>
                  <c:y val="-1.785941797422450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950B-46D9-84A4-84E20E8BE005}"/>
                </c:ext>
              </c:extLst>
            </c:dLbl>
            <c:dLbl>
              <c:idx val="4"/>
              <c:layout>
                <c:manualLayout>
                  <c:x val="7.5528700906344415E-3"/>
                  <c:y val="-8.5251491901108273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B80C-40A5-95AE-19B256C76572}"/>
                </c:ext>
              </c:extLst>
            </c:dLbl>
            <c:dLbl>
              <c:idx val="5"/>
              <c:layout>
                <c:manualLayout>
                  <c:x val="-4.6155895134815682E-17"/>
                  <c:y val="-3.836317135549872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B80C-40A5-95AE-19B256C76572}"/>
                </c:ext>
              </c:extLst>
            </c:dLbl>
            <c:dLbl>
              <c:idx val="7"/>
              <c:layout>
                <c:manualLayout>
                  <c:x val="-2.3552844608716777E-3"/>
                  <c:y val="-5.847246474501312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B80C-40A5-95AE-19B256C76572}"/>
                </c:ext>
              </c:extLst>
            </c:dLbl>
            <c:dLbl>
              <c:idx val="9"/>
              <c:layout>
                <c:manualLayout>
                  <c:x val="0"/>
                  <c:y val="-1.654300121955786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B80C-40A5-95AE-19B256C76572}"/>
                </c:ext>
              </c:extLst>
            </c:dLbl>
            <c:dLbl>
              <c:idx val="10"/>
              <c:layout>
                <c:manualLayout>
                  <c:x val="4.6319268505687515E-3"/>
                  <c:y val="-2.285817134629229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EB0D-4FFE-AAF9-30F48DC8E37D}"/>
                </c:ext>
              </c:extLst>
            </c:dLbl>
            <c:dLbl>
              <c:idx val="12"/>
              <c:layout>
                <c:manualLayout>
                  <c:x val="-8.2867051710658954E-17"/>
                  <c:y val="-8.2715006097789333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B80C-40A5-95AE-19B256C76572}"/>
                </c:ext>
              </c:extLst>
            </c:dLbl>
            <c:numFmt formatCode="#,##0" sourceLinked="0"/>
            <c:spPr>
              <a:noFill/>
              <a:ln>
                <a:noFill/>
              </a:ln>
              <a:effectLst/>
            </c:spPr>
            <c:txPr>
              <a:bodyPr rot="0" spcFirstLastPara="1" vertOverflow="ellipsis" vert="horz" wrap="square" lIns="38100" tIns="19050" rIns="38100" bIns="19050" anchor="ctr" anchorCtr="0">
                <a:spAutoFit/>
              </a:bodyPr>
              <a:lstStyle/>
              <a:p>
                <a:pPr algn="ctr">
                  <a:defRPr lang="it-IT" sz="1000" b="1" i="0" u="none" strike="noStrike" kern="1200" baseline="0">
                    <a:solidFill>
                      <a:sysClr val="windowText" lastClr="000000"/>
                    </a:solidFill>
                    <a:latin typeface="Trebuchet MS" panose="020B0603020202020204" pitchFamily="34" charset="0"/>
                    <a:ea typeface="+mn-ea"/>
                    <a:cs typeface="+mn-cs"/>
                  </a:defRPr>
                </a:pPr>
                <a:endParaRPr lang="it-IT"/>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'3.AC_Graph_classi di peso'!$B$20:$B$32</c:f>
              <c:numCache>
                <c:formatCode>General</c:formatCode>
                <c:ptCount val="13"/>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numCache>
            </c:numRef>
          </c:cat>
          <c:val>
            <c:numRef>
              <c:f>'3.AC_Graph_classi di peso'!$F$20:$F$32</c:f>
              <c:numCache>
                <c:formatCode>General</c:formatCode>
                <c:ptCount val="13"/>
                <c:pt idx="0">
                  <c:v>12298</c:v>
                </c:pt>
                <c:pt idx="1">
                  <c:v>13875</c:v>
                </c:pt>
                <c:pt idx="2">
                  <c:v>9919</c:v>
                </c:pt>
                <c:pt idx="3">
                  <c:v>9627</c:v>
                </c:pt>
                <c:pt idx="4">
                  <c:v>9057</c:v>
                </c:pt>
                <c:pt idx="5">
                  <c:v>11827</c:v>
                </c:pt>
                <c:pt idx="6">
                  <c:v>18279</c:v>
                </c:pt>
                <c:pt idx="7">
                  <c:v>19465</c:v>
                </c:pt>
                <c:pt idx="8">
                  <c:v>20455</c:v>
                </c:pt>
                <c:pt idx="9">
                  <c:v>18880</c:v>
                </c:pt>
                <c:pt idx="10">
                  <c:v>16377</c:v>
                </c:pt>
                <c:pt idx="11">
                  <c:v>20716</c:v>
                </c:pt>
                <c:pt idx="12">
                  <c:v>21629</c:v>
                </c:pt>
              </c:numCache>
            </c:numRef>
          </c:val>
          <c:shape val="box"/>
          <c:extLst>
            <c:ext xmlns:c16="http://schemas.microsoft.com/office/drawing/2014/chart" uri="{C3380CC4-5D6E-409C-BE32-E72D297353CC}">
              <c16:uniqueId val="{00000008-B80C-40A5-95AE-19B256C76572}"/>
            </c:ext>
          </c:extLst>
        </c:ser>
        <c:dLbls>
          <c:showLegendKey val="0"/>
          <c:showVal val="0"/>
          <c:showCatName val="0"/>
          <c:showSerName val="0"/>
          <c:showPercent val="0"/>
          <c:showBubbleSize val="0"/>
        </c:dLbls>
        <c:gapWidth val="150"/>
        <c:shape val="cylinder"/>
        <c:axId val="343645535"/>
        <c:axId val="1"/>
        <c:axId val="0"/>
      </c:bar3DChart>
      <c:catAx>
        <c:axId val="343645535"/>
        <c:scaling>
          <c:orientation val="minMax"/>
        </c:scaling>
        <c:delete val="0"/>
        <c:axPos val="b"/>
        <c:numFmt formatCode="General" sourceLinked="1"/>
        <c:majorTickMark val="none"/>
        <c:minorTickMark val="none"/>
        <c:tickLblPos val="nextTo"/>
        <c:spPr>
          <a:noFill/>
          <a:ln>
            <a:noFill/>
          </a:ln>
          <a:effectLst/>
        </c:spPr>
        <c:txPr>
          <a:bodyPr rot="0" spcFirstLastPara="1" vertOverflow="ellipsis" wrap="square" anchor="ctr" anchorCtr="1"/>
          <a:lstStyle/>
          <a:p>
            <a:pPr algn="ctr">
              <a:defRPr lang="it-IT" sz="900" b="0" i="0" u="none" strike="noStrike" kern="1200" baseline="0">
                <a:solidFill>
                  <a:srgbClr val="002060"/>
                </a:solidFill>
                <a:latin typeface="Trebuchet MS" panose="020B0603020202020204" pitchFamily="34" charset="0"/>
                <a:ea typeface="+mn-ea"/>
                <a:cs typeface="+mn-cs"/>
              </a:defRPr>
            </a:pPr>
            <a:endParaRPr lang="it-IT"/>
          </a:p>
        </c:txPr>
        <c:crossAx val="1"/>
        <c:crosses val="autoZero"/>
        <c:auto val="1"/>
        <c:lblAlgn val="ctr"/>
        <c:lblOffset val="100"/>
        <c:noMultiLvlLbl val="0"/>
      </c:catAx>
      <c:valAx>
        <c:axId val="1"/>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lgn="ctr">
              <a:defRPr lang="it-IT" sz="900" b="0" i="0" u="none" strike="noStrike" kern="1200" baseline="0">
                <a:solidFill>
                  <a:srgbClr val="002060"/>
                </a:solidFill>
                <a:latin typeface="Trebuchet MS" panose="020B0603020202020204" pitchFamily="34" charset="0"/>
                <a:ea typeface="+mn-ea"/>
                <a:cs typeface="+mn-cs"/>
              </a:defRPr>
            </a:pPr>
            <a:endParaRPr lang="it-IT"/>
          </a:p>
        </c:txPr>
        <c:crossAx val="343645535"/>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it-IT"/>
    </a:p>
  </c:txPr>
  <c:printSettings>
    <c:headerFooter alignWithMargins="0"/>
    <c:pageMargins b="0.75000000000000078" l="0.70000000000000062" r="0.70000000000000062" t="0.75000000000000078" header="0.30000000000000032" footer="0.30000000000000032"/>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5" Type="http://schemas.openxmlformats.org/officeDocument/2006/relationships/image" Target="../media/image1.jpeg"/><Relationship Id="rId4"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xdr:from>
      <xdr:col>0</xdr:col>
      <xdr:colOff>0</xdr:colOff>
      <xdr:row>4</xdr:row>
      <xdr:rowOff>21509</xdr:rowOff>
    </xdr:from>
    <xdr:to>
      <xdr:col>7</xdr:col>
      <xdr:colOff>145676</xdr:colOff>
      <xdr:row>20</xdr:row>
      <xdr:rowOff>120599</xdr:rowOff>
    </xdr:to>
    <xdr:graphicFrame macro="">
      <xdr:nvGraphicFramePr>
        <xdr:cNvPr id="1150" name="Grafico 1">
          <a:extLst>
            <a:ext uri="{FF2B5EF4-FFF2-40B4-BE49-F238E27FC236}">
              <a16:creationId xmlns:a16="http://schemas.microsoft.com/office/drawing/2014/main" id="{0FD8F1E0-35E8-4809-BD76-D6A4D472088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125444</xdr:colOff>
      <xdr:row>4</xdr:row>
      <xdr:rowOff>26768</xdr:rowOff>
    </xdr:from>
    <xdr:to>
      <xdr:col>15</xdr:col>
      <xdr:colOff>583407</xdr:colOff>
      <xdr:row>20</xdr:row>
      <xdr:rowOff>149125</xdr:rowOff>
    </xdr:to>
    <xdr:graphicFrame macro="">
      <xdr:nvGraphicFramePr>
        <xdr:cNvPr id="1151" name="Grafico 2">
          <a:extLst>
            <a:ext uri="{FF2B5EF4-FFF2-40B4-BE49-F238E27FC236}">
              <a16:creationId xmlns:a16="http://schemas.microsoft.com/office/drawing/2014/main" id="{8EAAF3C0-90D0-42A3-AD06-7EF7F72A314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0</xdr:colOff>
      <xdr:row>20</xdr:row>
      <xdr:rowOff>135190</xdr:rowOff>
    </xdr:from>
    <xdr:to>
      <xdr:col>7</xdr:col>
      <xdr:colOff>123264</xdr:colOff>
      <xdr:row>36</xdr:row>
      <xdr:rowOff>177608</xdr:rowOff>
    </xdr:to>
    <xdr:graphicFrame macro="">
      <xdr:nvGraphicFramePr>
        <xdr:cNvPr id="1152" name="Grafico 3">
          <a:extLst>
            <a:ext uri="{FF2B5EF4-FFF2-40B4-BE49-F238E27FC236}">
              <a16:creationId xmlns:a16="http://schemas.microsoft.com/office/drawing/2014/main" id="{07ADC173-7E7C-40D1-8091-459DA15C33D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7</xdr:col>
      <xdr:colOff>120863</xdr:colOff>
      <xdr:row>20</xdr:row>
      <xdr:rowOff>135194</xdr:rowOff>
    </xdr:from>
    <xdr:to>
      <xdr:col>15</xdr:col>
      <xdr:colOff>582405</xdr:colOff>
      <xdr:row>36</xdr:row>
      <xdr:rowOff>203079</xdr:rowOff>
    </xdr:to>
    <xdr:graphicFrame macro="">
      <xdr:nvGraphicFramePr>
        <xdr:cNvPr id="1153" name="Grafico 4">
          <a:extLst>
            <a:ext uri="{FF2B5EF4-FFF2-40B4-BE49-F238E27FC236}">
              <a16:creationId xmlns:a16="http://schemas.microsoft.com/office/drawing/2014/main" id="{79ABDB69-608F-4E57-9E87-BB22EF9B3E5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14</xdr:col>
      <xdr:colOff>137773</xdr:colOff>
      <xdr:row>0</xdr:row>
      <xdr:rowOff>39121</xdr:rowOff>
    </xdr:from>
    <xdr:to>
      <xdr:col>15</xdr:col>
      <xdr:colOff>564255</xdr:colOff>
      <xdr:row>3</xdr:row>
      <xdr:rowOff>39500</xdr:rowOff>
    </xdr:to>
    <xdr:pic>
      <xdr:nvPicPr>
        <xdr:cNvPr id="7" name="Picture 5" descr="Logo ANFIA PANTONE">
          <a:extLst>
            <a:ext uri="{FF2B5EF4-FFF2-40B4-BE49-F238E27FC236}">
              <a16:creationId xmlns:a16="http://schemas.microsoft.com/office/drawing/2014/main" id="{3CC040CD-CBEF-4CC1-9829-312AE9743588}"/>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9841367" y="39121"/>
          <a:ext cx="1045607" cy="643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F89"/>
  <sheetViews>
    <sheetView showGridLines="0" tabSelected="1" zoomScaleNormal="100" workbookViewId="0">
      <selection activeCell="B2" sqref="B2"/>
    </sheetView>
  </sheetViews>
  <sheetFormatPr defaultColWidth="9.28515625" defaultRowHeight="16.5" x14ac:dyDescent="0.3"/>
  <cols>
    <col min="1" max="2" width="9.28515625" style="2"/>
    <col min="3" max="3" width="10.85546875" style="2" customWidth="1"/>
    <col min="4" max="4" width="13.140625" style="2" customWidth="1"/>
    <col min="5" max="5" width="16.140625" style="2" customWidth="1"/>
    <col min="6" max="7" width="10.85546875" style="2" customWidth="1"/>
    <col min="8" max="16" width="9.28515625" style="2"/>
    <col min="17" max="17" width="2" style="2" customWidth="1"/>
    <col min="18" max="22" width="9.28515625" style="2"/>
    <col min="23" max="23" width="9.28515625" style="3"/>
    <col min="24" max="25" width="9.28515625" style="1"/>
    <col min="26" max="31" width="9.28515625" style="24"/>
    <col min="32" max="16384" width="9.28515625" style="1"/>
  </cols>
  <sheetData>
    <row r="1" spans="1:58" ht="17.25" customHeight="1" x14ac:dyDescent="0.3"/>
    <row r="2" spans="1:58" ht="17.25" customHeight="1" x14ac:dyDescent="0.3">
      <c r="A2" s="8" t="s">
        <v>10</v>
      </c>
      <c r="B2" s="4"/>
      <c r="C2" s="4"/>
      <c r="R2" s="29"/>
      <c r="S2" s="29"/>
      <c r="T2" s="29"/>
      <c r="U2" s="29"/>
      <c r="V2" s="29"/>
      <c r="W2" s="29"/>
      <c r="X2" s="29"/>
      <c r="Y2" s="29"/>
      <c r="Z2" s="29"/>
      <c r="AA2" s="29"/>
      <c r="AB2" s="29"/>
      <c r="AC2" s="29"/>
      <c r="AD2" s="29"/>
      <c r="AE2" s="29"/>
      <c r="AF2" s="29"/>
      <c r="AG2" s="20"/>
      <c r="AH2" s="20"/>
      <c r="AI2" s="20"/>
      <c r="AJ2" s="20"/>
      <c r="AK2" s="20"/>
      <c r="AL2" s="20"/>
      <c r="AM2" s="20"/>
      <c r="AN2" s="20"/>
      <c r="AO2" s="20"/>
      <c r="AP2" s="20"/>
      <c r="AQ2" s="20"/>
      <c r="AR2" s="20"/>
      <c r="AS2" s="20"/>
      <c r="AT2" s="20"/>
      <c r="AU2" s="20"/>
      <c r="AV2" s="20"/>
      <c r="AW2" s="20"/>
      <c r="AX2" s="20"/>
      <c r="AY2" s="20"/>
      <c r="AZ2" s="20"/>
      <c r="BA2" s="20"/>
      <c r="BB2" s="20"/>
      <c r="BC2" s="20"/>
      <c r="BD2" s="20"/>
      <c r="BE2" s="20"/>
      <c r="BF2" s="20"/>
    </row>
    <row r="3" spans="1:58" ht="17.25" customHeight="1" x14ac:dyDescent="0.3">
      <c r="A3" s="19" t="s">
        <v>6</v>
      </c>
      <c r="B3" s="5"/>
      <c r="C3" s="5"/>
      <c r="R3" s="29"/>
      <c r="S3" s="29"/>
      <c r="T3" s="29"/>
      <c r="U3" s="29"/>
      <c r="V3" s="29"/>
      <c r="W3" s="29"/>
      <c r="X3" s="29"/>
      <c r="Y3" s="29"/>
      <c r="Z3" s="29"/>
      <c r="AA3" s="29"/>
      <c r="AB3" s="29"/>
      <c r="AC3" s="29"/>
      <c r="AD3" s="29"/>
      <c r="AE3" s="29"/>
      <c r="AF3" s="29"/>
      <c r="AG3" s="20"/>
      <c r="AH3" s="20"/>
      <c r="AI3" s="20"/>
      <c r="AJ3" s="20"/>
      <c r="AK3" s="20"/>
      <c r="AL3" s="20"/>
      <c r="AM3" s="20"/>
      <c r="AN3" s="20"/>
      <c r="AO3" s="20"/>
      <c r="AP3" s="20"/>
      <c r="AQ3" s="20"/>
      <c r="AR3" s="20"/>
      <c r="AS3" s="20"/>
      <c r="AT3" s="20"/>
      <c r="AU3" s="20"/>
      <c r="AV3" s="20"/>
      <c r="AW3" s="20"/>
      <c r="AX3" s="20"/>
      <c r="AY3" s="20"/>
      <c r="AZ3" s="20"/>
      <c r="BA3" s="20"/>
      <c r="BB3" s="20"/>
      <c r="BC3" s="20"/>
      <c r="BD3" s="20"/>
      <c r="BE3" s="20"/>
      <c r="BF3" s="20"/>
    </row>
    <row r="4" spans="1:58" ht="17.25" customHeight="1" x14ac:dyDescent="0.3">
      <c r="R4" s="29"/>
      <c r="S4" s="29"/>
      <c r="T4" s="29"/>
      <c r="U4" s="29"/>
      <c r="V4" s="29"/>
      <c r="W4" s="29"/>
      <c r="X4" s="29"/>
      <c r="Y4" s="29"/>
      <c r="Z4" s="29"/>
      <c r="AA4" s="29"/>
      <c r="AB4" s="29"/>
      <c r="AC4" s="29"/>
      <c r="AD4" s="29"/>
      <c r="AE4" s="29"/>
      <c r="AF4" s="29"/>
      <c r="AG4" s="20"/>
      <c r="AH4" s="20"/>
      <c r="AI4" s="20"/>
      <c r="AJ4" s="20"/>
      <c r="AK4" s="20"/>
      <c r="AL4" s="20"/>
      <c r="AM4" s="20"/>
      <c r="AN4" s="20"/>
      <c r="AO4" s="20"/>
      <c r="AP4" s="20"/>
      <c r="AQ4" s="20"/>
      <c r="AR4" s="20"/>
      <c r="AS4" s="20"/>
      <c r="AT4" s="20"/>
      <c r="AU4" s="20"/>
      <c r="AV4" s="20"/>
      <c r="AW4" s="20"/>
      <c r="AX4" s="20"/>
      <c r="AY4" s="20"/>
      <c r="AZ4" s="20"/>
      <c r="BA4" s="20"/>
      <c r="BB4" s="20"/>
      <c r="BC4" s="20"/>
      <c r="BD4" s="20"/>
      <c r="BE4" s="20"/>
      <c r="BF4" s="20"/>
    </row>
    <row r="5" spans="1:58" x14ac:dyDescent="0.3">
      <c r="R5" s="29"/>
      <c r="S5" s="29"/>
      <c r="T5" s="29"/>
      <c r="U5" s="29"/>
      <c r="V5" s="29"/>
      <c r="W5" s="29"/>
      <c r="X5" s="29"/>
      <c r="Y5" s="29"/>
      <c r="Z5" s="29"/>
      <c r="AA5" s="29"/>
      <c r="AB5" s="29"/>
      <c r="AC5" s="29"/>
      <c r="AD5" s="29"/>
      <c r="AE5" s="29"/>
      <c r="AF5" s="29"/>
      <c r="AG5" s="20"/>
      <c r="AH5" s="20"/>
      <c r="AI5" s="20"/>
      <c r="AJ5" s="20"/>
      <c r="AK5" s="20"/>
      <c r="AL5" s="20"/>
      <c r="AM5" s="20"/>
      <c r="AN5" s="20"/>
      <c r="AO5" s="20"/>
      <c r="AP5" s="20"/>
      <c r="AQ5" s="20"/>
      <c r="AR5" s="20"/>
      <c r="AS5" s="20"/>
      <c r="AT5" s="20"/>
      <c r="AU5" s="20"/>
      <c r="AV5" s="20"/>
      <c r="AW5" s="20"/>
      <c r="AX5" s="20"/>
      <c r="AY5" s="20"/>
      <c r="AZ5" s="20"/>
      <c r="BA5" s="20"/>
      <c r="BB5" s="20"/>
      <c r="BC5" s="20"/>
      <c r="BD5" s="20"/>
      <c r="BE5" s="20"/>
      <c r="BF5" s="20"/>
    </row>
    <row r="6" spans="1:58" x14ac:dyDescent="0.3">
      <c r="R6" s="29"/>
      <c r="S6" s="29"/>
      <c r="T6" s="29"/>
      <c r="U6" s="29"/>
      <c r="V6" s="29"/>
      <c r="W6" s="29"/>
      <c r="X6" s="29"/>
      <c r="Y6" s="29"/>
      <c r="Z6" s="29"/>
      <c r="AA6" s="29"/>
      <c r="AB6" s="29"/>
      <c r="AC6" s="29"/>
      <c r="AD6" s="29"/>
      <c r="AE6" s="29"/>
      <c r="AF6" s="29"/>
      <c r="AG6" s="20"/>
      <c r="AH6" s="20"/>
      <c r="AI6" s="20"/>
      <c r="AJ6" s="20"/>
      <c r="AK6" s="20"/>
      <c r="AL6" s="20"/>
      <c r="AM6" s="20"/>
      <c r="AN6" s="20"/>
      <c r="AO6" s="20"/>
      <c r="AP6" s="20"/>
      <c r="AQ6" s="20"/>
      <c r="AR6" s="20"/>
      <c r="AS6" s="20"/>
      <c r="AT6" s="20"/>
      <c r="AU6" s="20"/>
      <c r="AV6" s="20"/>
      <c r="AW6" s="20"/>
      <c r="AX6" s="20"/>
      <c r="AY6" s="20"/>
      <c r="AZ6" s="20"/>
      <c r="BA6" s="20"/>
      <c r="BB6" s="20"/>
      <c r="BC6" s="20"/>
      <c r="BD6" s="20"/>
      <c r="BE6" s="20"/>
      <c r="BF6" s="20"/>
    </row>
    <row r="7" spans="1:58" x14ac:dyDescent="0.3">
      <c r="R7" s="29"/>
      <c r="S7" s="29"/>
      <c r="T7" s="29"/>
      <c r="U7" s="29"/>
      <c r="V7" s="29"/>
      <c r="W7" s="29"/>
      <c r="X7" s="29"/>
      <c r="Y7" s="29"/>
      <c r="Z7" s="29"/>
      <c r="AA7" s="29"/>
      <c r="AB7" s="29"/>
      <c r="AC7" s="29"/>
      <c r="AD7" s="29"/>
      <c r="AE7" s="29"/>
      <c r="AF7" s="29"/>
      <c r="AG7" s="20"/>
      <c r="AH7" s="20"/>
      <c r="AI7" s="20"/>
      <c r="AJ7" s="20"/>
      <c r="AK7" s="20"/>
      <c r="AL7" s="20"/>
      <c r="AM7" s="20"/>
      <c r="AN7" s="20"/>
      <c r="AO7" s="20"/>
      <c r="AP7" s="20"/>
      <c r="AQ7" s="20"/>
      <c r="AR7" s="20"/>
      <c r="AS7" s="20"/>
      <c r="AT7" s="20"/>
      <c r="AU7" s="20"/>
      <c r="AV7" s="20"/>
      <c r="AW7" s="20"/>
      <c r="AX7" s="20"/>
      <c r="AY7" s="20"/>
      <c r="AZ7" s="20"/>
      <c r="BA7" s="20"/>
      <c r="BB7" s="20"/>
      <c r="BC7" s="20"/>
      <c r="BD7" s="20"/>
      <c r="BE7" s="20"/>
      <c r="BF7" s="20"/>
    </row>
    <row r="8" spans="1:58" x14ac:dyDescent="0.3">
      <c r="R8" s="29"/>
      <c r="S8" s="29"/>
      <c r="T8" s="29"/>
      <c r="U8" s="29"/>
      <c r="V8" s="29"/>
      <c r="W8" s="29"/>
      <c r="X8" s="29"/>
      <c r="Y8" s="29"/>
      <c r="Z8" s="29"/>
      <c r="AA8" s="29"/>
      <c r="AB8" s="29"/>
      <c r="AC8" s="29"/>
      <c r="AD8" s="29"/>
      <c r="AE8" s="29"/>
      <c r="AF8" s="29"/>
      <c r="AG8" s="20"/>
      <c r="AH8" s="20"/>
      <c r="AI8" s="20"/>
      <c r="AJ8" s="20"/>
      <c r="AK8" s="20"/>
      <c r="AL8" s="20"/>
      <c r="AM8" s="20"/>
      <c r="AN8" s="20"/>
      <c r="AO8" s="20"/>
      <c r="AP8" s="20"/>
      <c r="AQ8" s="20"/>
      <c r="AR8" s="20"/>
      <c r="AS8" s="20"/>
      <c r="AT8" s="20"/>
      <c r="AU8" s="20"/>
      <c r="AV8" s="20"/>
      <c r="AW8" s="20"/>
      <c r="AX8" s="20"/>
      <c r="AY8" s="20"/>
      <c r="AZ8" s="20"/>
      <c r="BA8" s="20"/>
      <c r="BB8" s="20"/>
      <c r="BC8" s="20"/>
      <c r="BD8" s="20"/>
      <c r="BE8" s="20"/>
      <c r="BF8" s="20"/>
    </row>
    <row r="9" spans="1:58" x14ac:dyDescent="0.3">
      <c r="C9" s="6" t="s">
        <v>0</v>
      </c>
      <c r="D9" s="6" t="s">
        <v>1</v>
      </c>
      <c r="E9" s="6" t="s">
        <v>2</v>
      </c>
      <c r="F9" s="6" t="s">
        <v>3</v>
      </c>
      <c r="G9" s="6"/>
      <c r="R9" s="29"/>
      <c r="S9" s="29"/>
      <c r="T9" s="29"/>
      <c r="U9" s="29"/>
      <c r="V9" s="29"/>
      <c r="W9" s="29"/>
      <c r="X9" s="29"/>
      <c r="Y9" s="29"/>
      <c r="Z9" s="29"/>
      <c r="AA9" s="29"/>
      <c r="AB9" s="29"/>
      <c r="AC9" s="29"/>
      <c r="AD9" s="29"/>
      <c r="AE9" s="29"/>
      <c r="AF9" s="29"/>
      <c r="AG9" s="20"/>
      <c r="AH9" s="20"/>
      <c r="AI9" s="20"/>
      <c r="AJ9" s="20"/>
      <c r="AK9" s="20"/>
      <c r="AL9" s="20"/>
      <c r="AM9" s="20"/>
      <c r="AN9" s="20"/>
      <c r="AO9" s="20"/>
      <c r="AP9" s="20"/>
      <c r="AQ9" s="20"/>
      <c r="AR9" s="20"/>
      <c r="AS9" s="20"/>
      <c r="AT9" s="20"/>
      <c r="AU9" s="20"/>
      <c r="AV9" s="20"/>
      <c r="AW9" s="20"/>
      <c r="AX9" s="20"/>
      <c r="AY9" s="20"/>
      <c r="AZ9" s="20"/>
      <c r="BA9" s="20"/>
      <c r="BB9" s="20"/>
      <c r="BC9" s="20"/>
      <c r="BD9" s="20"/>
      <c r="BE9" s="20"/>
      <c r="BF9" s="20"/>
    </row>
    <row r="10" spans="1:58" x14ac:dyDescent="0.3">
      <c r="B10" s="2">
        <v>2000</v>
      </c>
      <c r="C10" s="2">
        <v>6567</v>
      </c>
      <c r="D10" s="2">
        <v>3350</v>
      </c>
      <c r="E10" s="2">
        <v>2978</v>
      </c>
      <c r="F10" s="2">
        <v>25991</v>
      </c>
      <c r="G10" s="2">
        <f t="shared" ref="G10:G26" si="0">SUM(C10:F10)</f>
        <v>38886</v>
      </c>
      <c r="R10" s="29"/>
      <c r="S10" s="29"/>
      <c r="T10" s="29"/>
      <c r="U10" s="29"/>
      <c r="V10" s="29"/>
      <c r="W10" s="29"/>
      <c r="X10" s="29"/>
      <c r="Y10" s="29"/>
      <c r="Z10" s="29"/>
      <c r="AA10" s="29"/>
      <c r="AB10" s="29"/>
      <c r="AC10" s="29"/>
      <c r="AD10" s="29"/>
      <c r="AE10" s="29"/>
      <c r="AF10" s="29"/>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row>
    <row r="11" spans="1:58" x14ac:dyDescent="0.3">
      <c r="B11" s="2">
        <v>2001</v>
      </c>
      <c r="C11" s="2">
        <v>6357</v>
      </c>
      <c r="D11" s="2">
        <v>2875</v>
      </c>
      <c r="E11" s="2">
        <v>2891</v>
      </c>
      <c r="F11" s="2">
        <v>25973</v>
      </c>
      <c r="G11" s="2">
        <f t="shared" si="0"/>
        <v>38096</v>
      </c>
      <c r="R11" s="29"/>
      <c r="S11" s="29"/>
      <c r="T11" s="29"/>
      <c r="U11" s="29"/>
      <c r="V11" s="29"/>
      <c r="W11" s="29"/>
      <c r="X11" s="29"/>
      <c r="Y11" s="29"/>
      <c r="Z11" s="29"/>
      <c r="AA11" s="29"/>
      <c r="AB11" s="29"/>
      <c r="AC11" s="29"/>
      <c r="AD11" s="29"/>
      <c r="AE11" s="29"/>
      <c r="AF11" s="29"/>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row>
    <row r="12" spans="1:58" x14ac:dyDescent="0.3">
      <c r="B12" s="2">
        <v>2002</v>
      </c>
      <c r="C12" s="2">
        <v>6307</v>
      </c>
      <c r="D12" s="2">
        <v>3034</v>
      </c>
      <c r="E12" s="2">
        <v>3676</v>
      </c>
      <c r="F12" s="2">
        <v>26671</v>
      </c>
      <c r="G12" s="2">
        <f t="shared" si="0"/>
        <v>39688</v>
      </c>
      <c r="R12" s="29"/>
      <c r="S12" s="29"/>
      <c r="T12" s="29"/>
      <c r="U12" s="29"/>
      <c r="V12" s="29"/>
      <c r="W12" s="29"/>
      <c r="X12" s="29"/>
      <c r="Y12" s="29"/>
      <c r="Z12" s="29"/>
      <c r="AA12" s="29"/>
      <c r="AB12" s="29"/>
      <c r="AC12" s="29"/>
      <c r="AD12" s="29"/>
      <c r="AE12" s="29"/>
      <c r="AF12" s="29"/>
      <c r="AG12" s="20"/>
      <c r="AH12" s="20"/>
      <c r="AI12" s="20"/>
      <c r="AJ12" s="20"/>
      <c r="AK12" s="20"/>
      <c r="AL12" s="20"/>
      <c r="AM12" s="20"/>
      <c r="AN12" s="20"/>
      <c r="AO12" s="20"/>
      <c r="AP12" s="20"/>
      <c r="AQ12" s="20"/>
      <c r="AR12" s="20"/>
      <c r="AS12" s="20"/>
      <c r="AT12" s="20"/>
      <c r="AU12" s="20"/>
      <c r="AV12" s="20"/>
      <c r="AW12" s="20"/>
      <c r="AX12" s="20"/>
      <c r="AY12" s="20"/>
      <c r="AZ12" s="20"/>
      <c r="BA12" s="20"/>
      <c r="BB12" s="20"/>
      <c r="BC12" s="20"/>
      <c r="BD12" s="20"/>
      <c r="BE12" s="20"/>
      <c r="BF12" s="20"/>
    </row>
    <row r="13" spans="1:58" x14ac:dyDescent="0.3">
      <c r="B13" s="2">
        <v>2003</v>
      </c>
      <c r="C13" s="2">
        <v>5407</v>
      </c>
      <c r="D13" s="2">
        <v>2543</v>
      </c>
      <c r="E13" s="2">
        <v>3066</v>
      </c>
      <c r="F13" s="2">
        <v>24545</v>
      </c>
      <c r="G13" s="2">
        <f t="shared" si="0"/>
        <v>35561</v>
      </c>
      <c r="R13" s="29"/>
      <c r="S13" s="29"/>
      <c r="T13" s="29"/>
      <c r="U13" s="29"/>
      <c r="V13" s="29"/>
      <c r="W13" s="29"/>
      <c r="X13" s="29"/>
      <c r="Y13" s="29"/>
      <c r="Z13" s="29"/>
      <c r="AA13" s="29"/>
      <c r="AB13" s="29"/>
      <c r="AC13" s="29"/>
      <c r="AD13" s="29"/>
      <c r="AE13" s="29"/>
      <c r="AF13" s="29"/>
      <c r="AG13" s="20"/>
      <c r="AH13" s="20"/>
      <c r="AI13" s="20"/>
      <c r="AJ13" s="20"/>
      <c r="AK13" s="20"/>
      <c r="AL13" s="20"/>
      <c r="AM13" s="20"/>
      <c r="AN13" s="20"/>
      <c r="AO13" s="20"/>
      <c r="AP13" s="20"/>
      <c r="AQ13" s="20"/>
      <c r="AR13" s="20"/>
      <c r="AS13" s="20"/>
      <c r="AT13" s="20"/>
      <c r="AU13" s="20"/>
      <c r="AV13" s="20"/>
      <c r="AW13" s="20"/>
      <c r="AX13" s="20"/>
      <c r="AY13" s="20"/>
      <c r="AZ13" s="20"/>
      <c r="BA13" s="20"/>
      <c r="BB13" s="20"/>
      <c r="BC13" s="20"/>
      <c r="BD13" s="20"/>
      <c r="BE13" s="20"/>
      <c r="BF13" s="20"/>
    </row>
    <row r="14" spans="1:58" x14ac:dyDescent="0.3">
      <c r="B14" s="2">
        <v>2004</v>
      </c>
      <c r="C14" s="2">
        <v>5549</v>
      </c>
      <c r="D14" s="2">
        <v>2505</v>
      </c>
      <c r="E14" s="2">
        <v>2789</v>
      </c>
      <c r="F14" s="2">
        <v>25350</v>
      </c>
      <c r="G14" s="2">
        <f t="shared" si="0"/>
        <v>36193</v>
      </c>
      <c r="R14" s="29"/>
      <c r="S14" s="29"/>
      <c r="T14" s="29"/>
      <c r="U14" s="29"/>
      <c r="V14" s="29"/>
      <c r="W14" s="29"/>
      <c r="X14" s="29"/>
      <c r="Y14" s="29"/>
      <c r="Z14" s="29"/>
      <c r="AA14" s="29"/>
      <c r="AB14" s="29"/>
      <c r="AC14" s="29"/>
      <c r="AD14" s="29"/>
      <c r="AE14" s="29"/>
      <c r="AF14" s="29"/>
      <c r="AG14" s="20"/>
      <c r="AH14" s="20"/>
      <c r="AI14" s="20"/>
      <c r="AJ14" s="20"/>
      <c r="AK14" s="20"/>
      <c r="AL14" s="20"/>
      <c r="AM14" s="20"/>
      <c r="AN14" s="20"/>
      <c r="AO14" s="20"/>
      <c r="AP14" s="20"/>
      <c r="AQ14" s="20"/>
      <c r="AR14" s="20"/>
      <c r="AS14" s="20"/>
      <c r="AT14" s="20"/>
      <c r="AU14" s="20"/>
      <c r="AV14" s="20"/>
      <c r="AW14" s="20"/>
      <c r="AX14" s="20"/>
      <c r="AY14" s="20"/>
      <c r="AZ14" s="20"/>
      <c r="BA14" s="20"/>
      <c r="BB14" s="20"/>
      <c r="BC14" s="20"/>
      <c r="BD14" s="20"/>
      <c r="BE14" s="20"/>
      <c r="BF14" s="20"/>
    </row>
    <row r="15" spans="1:58" x14ac:dyDescent="0.3">
      <c r="B15" s="2">
        <v>2005</v>
      </c>
      <c r="C15" s="2">
        <v>5149</v>
      </c>
      <c r="D15" s="2">
        <v>1949</v>
      </c>
      <c r="E15" s="2">
        <v>3034</v>
      </c>
      <c r="F15" s="2">
        <v>25634</v>
      </c>
      <c r="G15" s="2">
        <f t="shared" si="0"/>
        <v>35766</v>
      </c>
      <c r="R15" s="29"/>
      <c r="S15" s="29"/>
      <c r="T15" s="29"/>
      <c r="U15" s="29"/>
      <c r="V15" s="29"/>
      <c r="W15" s="29"/>
      <c r="X15" s="29"/>
      <c r="Y15" s="29"/>
      <c r="Z15" s="29"/>
      <c r="AA15" s="29"/>
      <c r="AB15" s="29"/>
      <c r="AC15" s="29"/>
      <c r="AD15" s="29"/>
      <c r="AE15" s="29"/>
      <c r="AF15" s="29"/>
      <c r="AG15" s="20"/>
      <c r="AH15" s="20"/>
      <c r="AI15" s="20"/>
      <c r="AJ15" s="20"/>
      <c r="AK15" s="20"/>
      <c r="AL15" s="20"/>
      <c r="AM15" s="20"/>
      <c r="AN15" s="20"/>
      <c r="AO15" s="20"/>
      <c r="AP15" s="20"/>
      <c r="AQ15" s="20"/>
      <c r="AR15" s="20"/>
      <c r="AS15" s="20"/>
      <c r="AT15" s="20"/>
      <c r="AU15" s="20"/>
      <c r="AV15" s="20"/>
      <c r="AW15" s="20"/>
      <c r="AX15" s="20"/>
      <c r="AY15" s="20"/>
      <c r="AZ15" s="20"/>
      <c r="BA15" s="20"/>
      <c r="BB15" s="20"/>
      <c r="BC15" s="20"/>
      <c r="BD15" s="20"/>
      <c r="BE15" s="20"/>
      <c r="BF15" s="20"/>
    </row>
    <row r="16" spans="1:58" x14ac:dyDescent="0.3">
      <c r="B16" s="2">
        <v>2006</v>
      </c>
      <c r="C16" s="2">
        <v>5069</v>
      </c>
      <c r="D16" s="2">
        <v>1721</v>
      </c>
      <c r="E16" s="2">
        <v>3027</v>
      </c>
      <c r="F16" s="2">
        <v>25930</v>
      </c>
      <c r="G16" s="2">
        <f t="shared" si="0"/>
        <v>35747</v>
      </c>
      <c r="R16" s="29"/>
      <c r="S16" s="29"/>
      <c r="T16" s="29"/>
      <c r="U16" s="29"/>
      <c r="V16" s="29"/>
      <c r="W16" s="29"/>
      <c r="X16" s="29"/>
      <c r="Y16" s="29"/>
      <c r="Z16" s="29"/>
      <c r="AA16" s="29"/>
      <c r="AB16" s="29"/>
      <c r="AC16" s="29"/>
      <c r="AD16" s="29"/>
      <c r="AE16" s="29"/>
      <c r="AF16" s="29"/>
      <c r="AG16" s="20"/>
      <c r="AH16" s="20"/>
      <c r="AI16" s="20"/>
      <c r="AJ16" s="20"/>
      <c r="AK16" s="20"/>
      <c r="AL16" s="20"/>
      <c r="AM16" s="20"/>
      <c r="AN16" s="20"/>
      <c r="AO16" s="20"/>
      <c r="AP16" s="20"/>
      <c r="AQ16" s="20"/>
      <c r="AR16" s="20"/>
      <c r="AS16" s="20"/>
      <c r="AT16" s="20"/>
      <c r="AU16" s="20"/>
      <c r="AV16" s="20"/>
      <c r="AW16" s="20"/>
      <c r="AX16" s="20"/>
      <c r="AY16" s="20"/>
      <c r="AZ16" s="20"/>
      <c r="BA16" s="20"/>
      <c r="BB16" s="20"/>
      <c r="BC16" s="20"/>
      <c r="BD16" s="20"/>
      <c r="BE16" s="20"/>
      <c r="BF16" s="20"/>
    </row>
    <row r="17" spans="2:58" x14ac:dyDescent="0.3">
      <c r="B17" s="2">
        <v>2007</v>
      </c>
      <c r="C17" s="2">
        <v>4998</v>
      </c>
      <c r="D17" s="2">
        <v>1555</v>
      </c>
      <c r="E17" s="2">
        <v>3041</v>
      </c>
      <c r="F17" s="2">
        <v>26226</v>
      </c>
      <c r="G17" s="2">
        <f t="shared" si="0"/>
        <v>35820</v>
      </c>
      <c r="R17" s="29"/>
      <c r="S17" s="29"/>
      <c r="T17" s="29"/>
      <c r="U17" s="29"/>
      <c r="V17" s="29"/>
      <c r="W17" s="29"/>
      <c r="X17" s="29"/>
      <c r="Y17" s="29"/>
      <c r="Z17" s="29"/>
      <c r="AA17" s="29"/>
      <c r="AB17" s="29"/>
      <c r="AC17" s="29"/>
      <c r="AD17" s="29"/>
      <c r="AE17" s="29"/>
      <c r="AF17" s="29"/>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row>
    <row r="18" spans="2:58" x14ac:dyDescent="0.3">
      <c r="B18" s="2">
        <v>2008</v>
      </c>
      <c r="C18" s="2">
        <v>4590</v>
      </c>
      <c r="D18" s="2">
        <v>1322</v>
      </c>
      <c r="E18" s="2">
        <v>2824</v>
      </c>
      <c r="F18" s="2">
        <v>25741</v>
      </c>
      <c r="G18" s="2">
        <f t="shared" si="0"/>
        <v>34477</v>
      </c>
      <c r="R18" s="29"/>
      <c r="S18" s="29"/>
      <c r="T18" s="29"/>
      <c r="U18" s="29"/>
      <c r="V18" s="29"/>
      <c r="W18" s="29"/>
      <c r="X18" s="29"/>
      <c r="Y18" s="29"/>
      <c r="Z18" s="29"/>
      <c r="AA18" s="29"/>
      <c r="AB18" s="29"/>
      <c r="AC18" s="29"/>
      <c r="AD18" s="29"/>
      <c r="AE18" s="29"/>
      <c r="AF18" s="29"/>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row>
    <row r="19" spans="2:58" x14ac:dyDescent="0.3">
      <c r="B19" s="2">
        <v>2009</v>
      </c>
      <c r="C19" s="2">
        <v>3429</v>
      </c>
      <c r="D19" s="2">
        <v>827</v>
      </c>
      <c r="E19" s="2">
        <v>2099</v>
      </c>
      <c r="F19" s="2">
        <v>12731</v>
      </c>
      <c r="G19" s="2">
        <f t="shared" si="0"/>
        <v>19086</v>
      </c>
      <c r="R19" s="29"/>
      <c r="S19" s="29"/>
      <c r="T19" s="29"/>
      <c r="U19" s="29"/>
      <c r="V19" s="29"/>
      <c r="W19" s="29"/>
      <c r="X19" s="29"/>
      <c r="Y19" s="29"/>
      <c r="Z19" s="29"/>
      <c r="AA19" s="29"/>
      <c r="AB19" s="29"/>
      <c r="AC19" s="29"/>
      <c r="AD19" s="29"/>
      <c r="AE19" s="29"/>
      <c r="AF19" s="29"/>
      <c r="AG19" s="20"/>
      <c r="AH19" s="20"/>
      <c r="AI19" s="20"/>
      <c r="AJ19" s="20"/>
      <c r="AK19" s="20"/>
      <c r="AL19" s="20"/>
      <c r="AM19" s="20"/>
      <c r="AN19" s="20"/>
      <c r="AO19" s="20"/>
      <c r="AP19" s="20"/>
      <c r="AQ19" s="20"/>
      <c r="AR19" s="20"/>
      <c r="AS19" s="20"/>
      <c r="AT19" s="20"/>
      <c r="AU19" s="20"/>
      <c r="AV19" s="20"/>
      <c r="AW19" s="20"/>
      <c r="AX19" s="20"/>
      <c r="AY19" s="20"/>
      <c r="AZ19" s="20"/>
      <c r="BA19" s="20"/>
      <c r="BB19" s="20"/>
      <c r="BC19" s="20"/>
      <c r="BD19" s="20"/>
      <c r="BE19" s="20"/>
      <c r="BF19" s="20"/>
    </row>
    <row r="20" spans="2:58" x14ac:dyDescent="0.3">
      <c r="B20" s="2">
        <v>2010</v>
      </c>
      <c r="C20" s="2">
        <v>3238</v>
      </c>
      <c r="D20" s="2">
        <v>836</v>
      </c>
      <c r="E20" s="2">
        <v>1758</v>
      </c>
      <c r="F20" s="2">
        <v>12298</v>
      </c>
      <c r="G20" s="2">
        <f t="shared" si="0"/>
        <v>18130</v>
      </c>
      <c r="R20" s="29"/>
      <c r="S20" s="29"/>
      <c r="T20" s="29"/>
      <c r="U20" s="29"/>
      <c r="V20" s="29"/>
      <c r="W20" s="29"/>
      <c r="X20" s="29"/>
      <c r="Y20" s="29"/>
      <c r="Z20" s="29"/>
      <c r="AA20" s="29"/>
      <c r="AB20" s="29"/>
      <c r="AC20" s="29"/>
      <c r="AD20" s="29"/>
      <c r="AE20" s="29"/>
      <c r="AF20" s="29"/>
      <c r="AG20" s="20"/>
      <c r="AH20" s="20"/>
      <c r="AI20" s="20"/>
      <c r="AJ20" s="20"/>
      <c r="AK20" s="20"/>
      <c r="AL20" s="20"/>
      <c r="AM20" s="20"/>
      <c r="AN20" s="20"/>
      <c r="AO20" s="20"/>
      <c r="AP20" s="20"/>
      <c r="AQ20" s="20"/>
      <c r="AR20" s="20"/>
      <c r="AS20" s="20"/>
      <c r="AT20" s="20"/>
      <c r="AU20" s="20"/>
      <c r="AV20" s="20"/>
      <c r="AW20" s="20"/>
      <c r="AX20" s="20"/>
      <c r="AY20" s="20"/>
      <c r="AZ20" s="20"/>
      <c r="BA20" s="20"/>
      <c r="BB20" s="20"/>
      <c r="BC20" s="20"/>
      <c r="BD20" s="20"/>
      <c r="BE20" s="20"/>
      <c r="BF20" s="20"/>
    </row>
    <row r="21" spans="2:58" x14ac:dyDescent="0.3">
      <c r="B21" s="2">
        <v>2011</v>
      </c>
      <c r="C21" s="2">
        <v>3360</v>
      </c>
      <c r="D21" s="2">
        <v>761</v>
      </c>
      <c r="E21" s="2">
        <v>1478</v>
      </c>
      <c r="F21" s="2">
        <v>13875</v>
      </c>
      <c r="G21" s="2">
        <f t="shared" si="0"/>
        <v>19474</v>
      </c>
      <c r="R21" s="29"/>
      <c r="S21" s="29"/>
      <c r="T21" s="29"/>
      <c r="U21" s="29"/>
      <c r="V21" s="29"/>
      <c r="W21" s="29"/>
      <c r="X21" s="29"/>
      <c r="Y21" s="29"/>
      <c r="Z21" s="29"/>
      <c r="AA21" s="29"/>
      <c r="AB21" s="29"/>
      <c r="AC21" s="29"/>
      <c r="AD21" s="29"/>
      <c r="AE21" s="29"/>
      <c r="AF21" s="29"/>
      <c r="AG21" s="20"/>
      <c r="AH21" s="20"/>
      <c r="AI21" s="20"/>
      <c r="AJ21" s="20"/>
      <c r="AK21" s="20"/>
      <c r="AL21" s="20"/>
      <c r="AM21" s="20"/>
      <c r="AN21" s="20"/>
      <c r="AO21" s="20"/>
      <c r="AP21" s="20"/>
      <c r="AQ21" s="20"/>
      <c r="AR21" s="20"/>
      <c r="AS21" s="20"/>
      <c r="AT21" s="20"/>
      <c r="AU21" s="20"/>
      <c r="AV21" s="20"/>
      <c r="AW21" s="20"/>
      <c r="AX21" s="20"/>
      <c r="AY21" s="20"/>
      <c r="AZ21" s="20"/>
      <c r="BA21" s="20"/>
      <c r="BB21" s="20"/>
      <c r="BC21" s="20"/>
      <c r="BD21" s="20"/>
      <c r="BE21" s="20"/>
      <c r="BF21" s="20"/>
    </row>
    <row r="22" spans="2:58" x14ac:dyDescent="0.3">
      <c r="B22" s="2">
        <v>2012</v>
      </c>
      <c r="C22" s="2">
        <v>2138</v>
      </c>
      <c r="D22" s="2">
        <v>540</v>
      </c>
      <c r="E22" s="2">
        <v>1144</v>
      </c>
      <c r="F22" s="2">
        <v>9919</v>
      </c>
      <c r="G22" s="2">
        <f t="shared" si="0"/>
        <v>13741</v>
      </c>
      <c r="R22" s="29"/>
      <c r="S22" s="29"/>
      <c r="T22" s="29"/>
      <c r="U22" s="29"/>
      <c r="V22" s="29"/>
      <c r="W22" s="29"/>
      <c r="X22" s="29"/>
      <c r="Y22" s="29"/>
      <c r="Z22" s="29"/>
      <c r="AA22" s="29"/>
      <c r="AB22" s="29"/>
      <c r="AC22" s="29"/>
      <c r="AD22" s="29"/>
      <c r="AE22" s="29"/>
      <c r="AF22" s="29"/>
      <c r="AG22" s="20"/>
      <c r="AH22" s="20"/>
      <c r="AI22" s="20"/>
      <c r="AJ22" s="20"/>
      <c r="AK22" s="20"/>
      <c r="AL22" s="20"/>
      <c r="AM22" s="20"/>
      <c r="AN22" s="20"/>
      <c r="AO22" s="20"/>
      <c r="AP22" s="20"/>
      <c r="AQ22" s="20"/>
      <c r="AR22" s="20"/>
      <c r="AS22" s="20"/>
      <c r="AT22" s="20"/>
      <c r="AU22" s="20"/>
      <c r="AV22" s="20"/>
      <c r="AW22" s="20"/>
      <c r="AX22" s="20"/>
      <c r="AY22" s="20"/>
      <c r="AZ22" s="20"/>
      <c r="BA22" s="20"/>
      <c r="BB22" s="20"/>
      <c r="BC22" s="20"/>
      <c r="BD22" s="20"/>
      <c r="BE22" s="20"/>
      <c r="BF22" s="20"/>
    </row>
    <row r="23" spans="2:58" x14ac:dyDescent="0.3">
      <c r="B23" s="2">
        <v>2013</v>
      </c>
      <c r="C23" s="2">
        <v>1767</v>
      </c>
      <c r="D23" s="2">
        <v>333</v>
      </c>
      <c r="E23" s="2">
        <v>936</v>
      </c>
      <c r="F23" s="2">
        <v>9627</v>
      </c>
      <c r="G23" s="2">
        <f t="shared" si="0"/>
        <v>12663</v>
      </c>
      <c r="R23" s="29"/>
      <c r="S23" s="29"/>
      <c r="T23" s="29"/>
      <c r="U23" s="29"/>
      <c r="V23" s="29"/>
      <c r="W23" s="29"/>
      <c r="X23" s="29"/>
      <c r="Y23" s="29"/>
      <c r="Z23" s="29"/>
      <c r="AA23" s="29"/>
      <c r="AB23" s="29"/>
      <c r="AC23" s="29"/>
      <c r="AD23" s="29"/>
      <c r="AE23" s="29"/>
      <c r="AF23" s="29"/>
      <c r="AG23" s="20"/>
      <c r="AH23" s="20"/>
      <c r="AI23" s="20"/>
      <c r="AJ23" s="20"/>
      <c r="AK23" s="20"/>
      <c r="AL23" s="20"/>
      <c r="AM23" s="20"/>
      <c r="AN23" s="20"/>
      <c r="AO23" s="20"/>
      <c r="AP23" s="20"/>
      <c r="AQ23" s="20"/>
      <c r="AR23" s="20"/>
      <c r="AS23" s="20"/>
      <c r="AT23" s="20"/>
      <c r="AU23" s="20"/>
      <c r="AV23" s="20"/>
      <c r="AW23" s="20"/>
      <c r="AX23" s="20"/>
      <c r="AY23" s="20"/>
      <c r="AZ23" s="20"/>
      <c r="BA23" s="20"/>
      <c r="BB23" s="20"/>
      <c r="BC23" s="20"/>
      <c r="BD23" s="20"/>
      <c r="BE23" s="20"/>
      <c r="BF23" s="20"/>
    </row>
    <row r="24" spans="2:58" x14ac:dyDescent="0.3">
      <c r="B24" s="2">
        <v>2014</v>
      </c>
      <c r="C24" s="7">
        <v>1823</v>
      </c>
      <c r="D24" s="7">
        <v>323</v>
      </c>
      <c r="E24" s="7">
        <v>862</v>
      </c>
      <c r="F24" s="7">
        <v>9057</v>
      </c>
      <c r="G24" s="2">
        <f t="shared" si="0"/>
        <v>12065</v>
      </c>
      <c r="R24" s="29"/>
      <c r="S24" s="29"/>
      <c r="T24" s="29"/>
      <c r="U24" s="29"/>
      <c r="V24" s="29"/>
      <c r="W24" s="29"/>
      <c r="X24" s="29"/>
      <c r="Y24" s="29"/>
      <c r="Z24" s="29"/>
      <c r="AA24" s="29"/>
      <c r="AB24" s="29"/>
      <c r="AC24" s="29"/>
      <c r="AD24" s="29"/>
      <c r="AE24" s="29"/>
      <c r="AF24" s="29"/>
      <c r="AG24" s="20"/>
      <c r="AH24" s="20"/>
      <c r="AI24" s="20"/>
      <c r="AJ24" s="20"/>
      <c r="AK24" s="20"/>
      <c r="AL24" s="20"/>
      <c r="AM24" s="20"/>
      <c r="AN24" s="20"/>
      <c r="AO24" s="20"/>
      <c r="AP24" s="20"/>
      <c r="AQ24" s="20"/>
      <c r="AR24" s="20"/>
      <c r="AS24" s="20"/>
      <c r="AT24" s="20"/>
      <c r="AU24" s="20"/>
      <c r="AV24" s="20"/>
      <c r="AW24" s="20"/>
      <c r="AX24" s="20"/>
      <c r="AY24" s="20"/>
      <c r="AZ24" s="20"/>
      <c r="BA24" s="20"/>
      <c r="BB24" s="20"/>
      <c r="BC24" s="20"/>
      <c r="BD24" s="20"/>
      <c r="BE24" s="20"/>
      <c r="BF24" s="20"/>
    </row>
    <row r="25" spans="2:58" x14ac:dyDescent="0.3">
      <c r="B25" s="2">
        <v>2015</v>
      </c>
      <c r="C25" s="7">
        <v>1998</v>
      </c>
      <c r="D25" s="7">
        <v>313</v>
      </c>
      <c r="E25" s="7">
        <v>987</v>
      </c>
      <c r="F25" s="7">
        <v>11827</v>
      </c>
      <c r="G25" s="2">
        <f t="shared" si="0"/>
        <v>15125</v>
      </c>
      <c r="R25" s="29"/>
      <c r="S25" s="29"/>
      <c r="T25" s="29"/>
      <c r="U25" s="29"/>
      <c r="V25" s="29"/>
      <c r="W25" s="29"/>
      <c r="X25" s="29"/>
      <c r="Y25" s="29"/>
      <c r="Z25" s="29"/>
      <c r="AA25" s="29"/>
      <c r="AB25" s="29"/>
      <c r="AC25" s="29"/>
      <c r="AD25" s="29"/>
      <c r="AE25" s="29"/>
      <c r="AF25" s="29"/>
      <c r="AG25" s="20"/>
      <c r="AH25" s="20"/>
      <c r="AI25" s="20"/>
      <c r="AJ25" s="20"/>
      <c r="AK25" s="20"/>
      <c r="AL25" s="20"/>
      <c r="AM25" s="20"/>
      <c r="AN25" s="20"/>
      <c r="AO25" s="20"/>
      <c r="AP25" s="20"/>
      <c r="AQ25" s="20"/>
      <c r="AR25" s="20"/>
      <c r="AS25" s="20"/>
      <c r="AT25" s="20"/>
      <c r="AU25" s="20"/>
      <c r="AV25" s="20"/>
      <c r="AW25" s="20"/>
      <c r="AX25" s="20"/>
      <c r="AY25" s="20"/>
      <c r="AZ25" s="20"/>
      <c r="BA25" s="20"/>
      <c r="BB25" s="20"/>
      <c r="BC25" s="20"/>
      <c r="BD25" s="20"/>
      <c r="BE25" s="20"/>
      <c r="BF25" s="20"/>
    </row>
    <row r="26" spans="2:58" x14ac:dyDescent="0.3">
      <c r="B26" s="2">
        <v>2016</v>
      </c>
      <c r="C26" s="7">
        <v>3207</v>
      </c>
      <c r="D26" s="7">
        <v>588</v>
      </c>
      <c r="E26" s="7">
        <v>1506</v>
      </c>
      <c r="F26" s="7">
        <v>18279</v>
      </c>
      <c r="G26" s="2">
        <f t="shared" si="0"/>
        <v>23580</v>
      </c>
      <c r="R26" s="29"/>
      <c r="S26" s="29"/>
      <c r="T26" s="29"/>
      <c r="U26" s="29"/>
      <c r="V26" s="29"/>
      <c r="W26" s="29"/>
      <c r="X26" s="29"/>
      <c r="Y26" s="29"/>
      <c r="Z26" s="29"/>
      <c r="AA26" s="29"/>
      <c r="AB26" s="29"/>
      <c r="AC26" s="29"/>
      <c r="AD26" s="29"/>
      <c r="AE26" s="29"/>
      <c r="AF26" s="29"/>
      <c r="AG26" s="20"/>
      <c r="AH26" s="20"/>
      <c r="AI26" s="20"/>
      <c r="AJ26" s="20"/>
      <c r="AK26" s="20"/>
      <c r="AL26" s="20"/>
      <c r="AM26" s="20"/>
      <c r="AN26" s="20"/>
      <c r="AO26" s="20"/>
      <c r="AP26" s="20"/>
      <c r="AQ26" s="20"/>
      <c r="AR26" s="20"/>
      <c r="AS26" s="20"/>
      <c r="AT26" s="20"/>
      <c r="AU26" s="20"/>
      <c r="AV26" s="20"/>
      <c r="AW26" s="20"/>
      <c r="AX26" s="20"/>
      <c r="AY26" s="20"/>
      <c r="AZ26" s="20"/>
      <c r="BA26" s="20"/>
      <c r="BB26" s="20"/>
      <c r="BC26" s="20"/>
      <c r="BD26" s="20"/>
      <c r="BE26" s="20"/>
      <c r="BF26" s="20"/>
    </row>
    <row r="27" spans="2:58" x14ac:dyDescent="0.3">
      <c r="B27" s="2">
        <v>2017</v>
      </c>
      <c r="C27" s="2">
        <v>2676</v>
      </c>
      <c r="D27" s="2">
        <v>548</v>
      </c>
      <c r="E27" s="2">
        <v>1402</v>
      </c>
      <c r="F27" s="2">
        <v>19465</v>
      </c>
      <c r="G27" s="2">
        <f t="shared" ref="G27" si="1">SUM(C27:F27)</f>
        <v>24091</v>
      </c>
      <c r="R27" s="20"/>
      <c r="S27" s="20"/>
      <c r="T27" s="20"/>
      <c r="U27" s="20"/>
      <c r="V27" s="20"/>
      <c r="W27" s="20"/>
      <c r="X27" s="20"/>
      <c r="Y27" s="20"/>
      <c r="AF27" s="20"/>
      <c r="AG27" s="20"/>
      <c r="AH27" s="20"/>
      <c r="AI27" s="20"/>
      <c r="AJ27" s="20"/>
      <c r="AK27" s="20"/>
      <c r="AL27" s="20"/>
      <c r="AM27" s="20"/>
      <c r="AN27" s="20"/>
      <c r="AO27" s="20"/>
      <c r="AP27" s="20"/>
      <c r="AQ27" s="20"/>
      <c r="AR27" s="20"/>
      <c r="AS27" s="20"/>
      <c r="AT27" s="20"/>
      <c r="AU27" s="20"/>
      <c r="AV27" s="20"/>
      <c r="AW27" s="20"/>
      <c r="AX27" s="20"/>
      <c r="AY27" s="20"/>
      <c r="AZ27" s="20"/>
      <c r="BA27" s="20"/>
      <c r="BB27" s="20"/>
      <c r="BC27" s="20"/>
      <c r="BD27" s="20"/>
      <c r="BE27" s="20"/>
      <c r="BF27" s="20"/>
    </row>
    <row r="28" spans="2:58" x14ac:dyDescent="0.3">
      <c r="B28" s="2">
        <v>2018</v>
      </c>
      <c r="C28" s="2">
        <v>2926</v>
      </c>
      <c r="D28" s="2">
        <v>553</v>
      </c>
      <c r="E28" s="2">
        <v>1440</v>
      </c>
      <c r="F28" s="2">
        <v>20455</v>
      </c>
      <c r="G28" s="2">
        <f t="shared" ref="G28" si="2">SUM(C28:F28)</f>
        <v>25374</v>
      </c>
      <c r="R28" s="20"/>
      <c r="S28" s="20"/>
      <c r="T28" s="20"/>
      <c r="U28" s="20"/>
      <c r="V28" s="20"/>
      <c r="W28" s="20"/>
      <c r="X28" s="20"/>
      <c r="Y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row>
    <row r="29" spans="2:58" x14ac:dyDescent="0.3">
      <c r="B29" s="2">
        <v>2019</v>
      </c>
      <c r="C29" s="2">
        <v>2793</v>
      </c>
      <c r="D29" s="2">
        <v>575</v>
      </c>
      <c r="E29" s="2">
        <v>1232</v>
      </c>
      <c r="F29" s="2">
        <v>18880</v>
      </c>
      <c r="G29" s="2">
        <f>SUM(C29:F29)</f>
        <v>23480</v>
      </c>
      <c r="R29" s="20"/>
      <c r="S29" s="20"/>
      <c r="T29" s="20"/>
      <c r="U29" s="20"/>
      <c r="V29" s="20"/>
      <c r="W29" s="20"/>
      <c r="X29" s="20"/>
      <c r="Y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row>
    <row r="30" spans="2:58" x14ac:dyDescent="0.3">
      <c r="B30" s="2">
        <v>2020</v>
      </c>
      <c r="C30" s="2">
        <v>2123</v>
      </c>
      <c r="D30" s="2">
        <v>539</v>
      </c>
      <c r="E30" s="2">
        <v>1108</v>
      </c>
      <c r="F30" s="2">
        <v>16377</v>
      </c>
      <c r="G30" s="2">
        <f>SUM(C30:F30)</f>
        <v>20147</v>
      </c>
      <c r="R30" s="20"/>
      <c r="S30" s="20"/>
      <c r="T30" s="20"/>
      <c r="U30" s="20"/>
      <c r="V30" s="20"/>
      <c r="W30" s="20"/>
      <c r="X30" s="20"/>
      <c r="Y30" s="20"/>
      <c r="AF30" s="20"/>
      <c r="AG30" s="20"/>
      <c r="AH30" s="20"/>
      <c r="AI30" s="20"/>
      <c r="AJ30" s="20"/>
      <c r="AK30" s="20"/>
      <c r="AL30" s="20"/>
      <c r="AM30" s="20"/>
      <c r="AN30" s="20"/>
      <c r="AO30" s="20"/>
      <c r="AP30" s="20"/>
      <c r="AQ30" s="20"/>
      <c r="AR30" s="20"/>
      <c r="AS30" s="20"/>
      <c r="AT30" s="20"/>
      <c r="AU30" s="20"/>
      <c r="AV30" s="20"/>
      <c r="AW30" s="20"/>
      <c r="AX30" s="20"/>
      <c r="AY30" s="20"/>
      <c r="AZ30" s="20"/>
      <c r="BA30" s="20"/>
      <c r="BB30" s="20"/>
      <c r="BC30" s="20"/>
      <c r="BD30" s="20"/>
      <c r="BE30" s="20"/>
      <c r="BF30" s="20"/>
    </row>
    <row r="31" spans="2:58" x14ac:dyDescent="0.3">
      <c r="B31" s="2">
        <v>2021</v>
      </c>
      <c r="C31" s="2">
        <v>2530</v>
      </c>
      <c r="D31" s="2">
        <v>468</v>
      </c>
      <c r="E31" s="2">
        <v>1304</v>
      </c>
      <c r="F31" s="2">
        <v>20716</v>
      </c>
      <c r="G31" s="2">
        <f>SUM(C31:F31)</f>
        <v>25018</v>
      </c>
      <c r="R31" s="20"/>
      <c r="S31" s="20"/>
      <c r="T31" s="20"/>
      <c r="U31" s="20"/>
      <c r="V31" s="20"/>
      <c r="W31" s="20"/>
      <c r="X31" s="20"/>
      <c r="Y31" s="20"/>
      <c r="AF31" s="20"/>
      <c r="AG31" s="20"/>
      <c r="AH31" s="20"/>
      <c r="AI31" s="20"/>
      <c r="AJ31" s="20"/>
      <c r="AK31" s="20"/>
      <c r="AL31" s="20"/>
      <c r="AM31" s="20"/>
      <c r="AN31" s="20"/>
      <c r="AO31" s="20"/>
      <c r="AP31" s="20"/>
      <c r="AQ31" s="20"/>
      <c r="AR31" s="20"/>
      <c r="AS31" s="20"/>
      <c r="AT31" s="20"/>
      <c r="AU31" s="20"/>
      <c r="AV31" s="20"/>
      <c r="AW31" s="20"/>
      <c r="AX31" s="20"/>
      <c r="AY31" s="20"/>
      <c r="AZ31" s="20"/>
      <c r="BA31" s="20"/>
      <c r="BB31" s="20"/>
      <c r="BC31" s="20"/>
      <c r="BD31" s="20"/>
      <c r="BE31" s="20"/>
      <c r="BF31" s="20"/>
    </row>
    <row r="32" spans="2:58" x14ac:dyDescent="0.3">
      <c r="B32" s="2">
        <v>2022</v>
      </c>
      <c r="C32" s="2">
        <v>2353</v>
      </c>
      <c r="D32" s="2">
        <v>311</v>
      </c>
      <c r="E32" s="2">
        <v>1177</v>
      </c>
      <c r="F32" s="2">
        <v>21629</v>
      </c>
      <c r="G32" s="2">
        <f>SUM(C32:F32)</f>
        <v>25470</v>
      </c>
      <c r="R32" s="20"/>
      <c r="S32" s="20"/>
      <c r="T32" s="20"/>
      <c r="U32" s="20"/>
      <c r="V32" s="20"/>
      <c r="W32" s="20"/>
      <c r="X32" s="20"/>
      <c r="Y32" s="20"/>
      <c r="AF32" s="20"/>
      <c r="AG32" s="20"/>
      <c r="AH32" s="20"/>
      <c r="AI32" s="20"/>
      <c r="AJ32" s="20"/>
      <c r="AK32" s="20"/>
      <c r="AL32" s="20"/>
      <c r="AM32" s="20"/>
      <c r="AN32" s="20"/>
      <c r="AO32" s="20"/>
      <c r="AP32" s="20"/>
      <c r="AQ32" s="20"/>
      <c r="AR32" s="20"/>
      <c r="AS32" s="20"/>
      <c r="AT32" s="20"/>
      <c r="AU32" s="20"/>
      <c r="AV32" s="20"/>
      <c r="AW32" s="20"/>
      <c r="AX32" s="20"/>
      <c r="AY32" s="20"/>
      <c r="AZ32" s="20"/>
      <c r="BA32" s="20"/>
      <c r="BB32" s="20"/>
      <c r="BC32" s="20"/>
      <c r="BD32" s="20"/>
      <c r="BE32" s="20"/>
      <c r="BF32" s="20"/>
    </row>
    <row r="33" spans="1:58" x14ac:dyDescent="0.3">
      <c r="R33" s="20"/>
      <c r="S33" s="20"/>
      <c r="T33" s="20"/>
      <c r="U33" s="20"/>
      <c r="V33" s="20"/>
      <c r="W33" s="20"/>
      <c r="X33" s="20"/>
      <c r="Y33" s="20"/>
      <c r="AF33" s="20"/>
      <c r="AG33" s="20"/>
      <c r="AH33" s="20"/>
      <c r="AI33" s="20"/>
      <c r="AJ33" s="20"/>
      <c r="AK33" s="20"/>
      <c r="AL33" s="20"/>
      <c r="AM33" s="20"/>
      <c r="AN33" s="20"/>
      <c r="AO33" s="20"/>
      <c r="AP33" s="20"/>
      <c r="AQ33" s="20"/>
      <c r="AR33" s="20"/>
      <c r="AS33" s="20"/>
      <c r="AT33" s="20"/>
      <c r="AU33" s="20"/>
      <c r="AV33" s="20"/>
      <c r="AW33" s="20"/>
      <c r="AX33" s="20"/>
      <c r="AY33" s="20"/>
      <c r="AZ33" s="20"/>
      <c r="BA33" s="20"/>
      <c r="BB33" s="20"/>
      <c r="BC33" s="20"/>
      <c r="BD33" s="20"/>
      <c r="BE33" s="20"/>
      <c r="BF33" s="20"/>
    </row>
    <row r="34" spans="1:58" x14ac:dyDescent="0.3">
      <c r="R34" s="20"/>
      <c r="S34" s="20"/>
      <c r="T34" s="20"/>
      <c r="U34" s="20"/>
      <c r="V34" s="20"/>
      <c r="W34" s="20"/>
      <c r="X34" s="20"/>
      <c r="Y34" s="20"/>
      <c r="AF34" s="20"/>
      <c r="AG34" s="20"/>
      <c r="AH34" s="20"/>
      <c r="AI34" s="20"/>
      <c r="AJ34" s="20"/>
      <c r="AK34" s="20"/>
      <c r="AL34" s="20"/>
      <c r="AM34" s="20"/>
      <c r="AN34" s="20"/>
      <c r="AO34" s="20"/>
      <c r="AP34" s="20"/>
      <c r="AQ34" s="20"/>
      <c r="AR34" s="20"/>
      <c r="AS34" s="20"/>
      <c r="AT34" s="20"/>
      <c r="AU34" s="20"/>
      <c r="AV34" s="20"/>
      <c r="AW34" s="20"/>
      <c r="AX34" s="20"/>
      <c r="AY34" s="20"/>
      <c r="AZ34" s="20"/>
      <c r="BA34" s="20"/>
      <c r="BB34" s="20"/>
      <c r="BC34" s="20"/>
      <c r="BD34" s="20"/>
      <c r="BE34" s="20"/>
      <c r="BF34" s="20"/>
    </row>
    <row r="35" spans="1:58" x14ac:dyDescent="0.3">
      <c r="S35" s="20"/>
      <c r="T35" s="20"/>
      <c r="U35" s="20"/>
      <c r="V35" s="20"/>
      <c r="W35" s="20"/>
      <c r="X35" s="20"/>
      <c r="Y35" s="20"/>
      <c r="AF35" s="20"/>
      <c r="AG35" s="20"/>
      <c r="AH35" s="20"/>
      <c r="AI35" s="20"/>
      <c r="AJ35" s="20"/>
      <c r="AK35" s="20"/>
      <c r="AL35" s="20"/>
      <c r="AM35" s="20"/>
      <c r="AN35" s="20"/>
      <c r="AO35" s="20"/>
      <c r="AP35" s="20"/>
      <c r="AQ35" s="20"/>
      <c r="AR35" s="20"/>
      <c r="AS35" s="20"/>
      <c r="AT35" s="20"/>
      <c r="AU35" s="20"/>
      <c r="AV35" s="20"/>
      <c r="AW35" s="20"/>
      <c r="AX35" s="20"/>
      <c r="AY35" s="20"/>
      <c r="AZ35" s="20"/>
      <c r="BA35" s="20"/>
      <c r="BB35" s="20"/>
      <c r="BC35" s="20"/>
      <c r="BD35" s="20"/>
      <c r="BE35" s="20"/>
      <c r="BF35" s="20"/>
    </row>
    <row r="36" spans="1:58" x14ac:dyDescent="0.3">
      <c r="S36" s="20"/>
      <c r="T36" s="20"/>
      <c r="U36" s="20"/>
      <c r="V36" s="20"/>
      <c r="W36" s="20"/>
      <c r="X36" s="20"/>
      <c r="Y36" s="20"/>
      <c r="AF36" s="20"/>
      <c r="AG36" s="20"/>
      <c r="AH36" s="20"/>
      <c r="AI36" s="20"/>
      <c r="AJ36" s="20"/>
      <c r="AK36" s="20"/>
      <c r="AL36" s="20"/>
      <c r="AM36" s="20"/>
      <c r="AN36" s="20"/>
      <c r="AO36" s="20"/>
      <c r="AP36" s="20"/>
      <c r="AQ36" s="20"/>
      <c r="AR36" s="20"/>
      <c r="AS36" s="20"/>
      <c r="AT36" s="20"/>
      <c r="AU36" s="20"/>
      <c r="AV36" s="20"/>
      <c r="AW36" s="20"/>
      <c r="AX36" s="20"/>
      <c r="AY36" s="20"/>
      <c r="AZ36" s="20"/>
      <c r="BA36" s="20"/>
      <c r="BB36" s="20"/>
      <c r="BC36" s="20"/>
      <c r="BD36" s="20"/>
      <c r="BE36" s="20"/>
      <c r="BF36" s="20"/>
    </row>
    <row r="37" spans="1:58" x14ac:dyDescent="0.3">
      <c r="S37" s="20"/>
      <c r="T37" s="20"/>
      <c r="U37" s="20"/>
      <c r="V37" s="20"/>
      <c r="W37" s="20"/>
      <c r="X37" s="20"/>
      <c r="Y37" s="20"/>
      <c r="AF37" s="20"/>
      <c r="AG37" s="20"/>
      <c r="AH37" s="20"/>
      <c r="AI37" s="20"/>
      <c r="AJ37" s="20"/>
      <c r="AK37" s="20"/>
      <c r="AL37" s="20"/>
      <c r="AM37" s="20"/>
      <c r="AN37" s="20"/>
      <c r="AO37" s="20"/>
      <c r="AP37" s="20"/>
      <c r="AQ37" s="20"/>
      <c r="AR37" s="20"/>
      <c r="AS37" s="20"/>
      <c r="AT37" s="20"/>
      <c r="AU37" s="20"/>
      <c r="AV37" s="20"/>
      <c r="AW37" s="20"/>
      <c r="AX37" s="20"/>
      <c r="AY37" s="20"/>
      <c r="AZ37" s="20"/>
      <c r="BA37" s="20"/>
      <c r="BB37" s="20"/>
      <c r="BC37" s="20"/>
      <c r="BD37" s="20"/>
      <c r="BE37" s="20"/>
      <c r="BF37" s="20"/>
    </row>
    <row r="38" spans="1:58" x14ac:dyDescent="0.3">
      <c r="S38" s="20"/>
      <c r="T38" s="20"/>
      <c r="U38" s="20"/>
      <c r="V38" s="20"/>
      <c r="W38" s="20"/>
      <c r="X38" s="20"/>
      <c r="Y38" s="20"/>
      <c r="Z38" s="25"/>
      <c r="AA38" s="25"/>
      <c r="AB38" s="25"/>
      <c r="AC38" s="25"/>
      <c r="AD38" s="25"/>
      <c r="AF38" s="20"/>
      <c r="AG38" s="20"/>
      <c r="AH38" s="20"/>
      <c r="AI38" s="20"/>
      <c r="AJ38" s="20"/>
      <c r="AK38" s="20"/>
      <c r="AL38" s="20"/>
      <c r="AM38" s="20"/>
      <c r="AN38" s="20"/>
      <c r="AO38" s="20"/>
      <c r="AP38" s="20"/>
      <c r="AQ38" s="20"/>
      <c r="AR38" s="20"/>
      <c r="AS38" s="20"/>
      <c r="AT38" s="20"/>
      <c r="AU38" s="20"/>
      <c r="AV38" s="20"/>
      <c r="AW38" s="20"/>
      <c r="AX38" s="20"/>
      <c r="AY38" s="20"/>
      <c r="AZ38" s="20"/>
      <c r="BA38" s="20"/>
      <c r="BB38" s="20"/>
      <c r="BC38" s="20"/>
      <c r="BD38" s="20"/>
      <c r="BE38" s="20"/>
      <c r="BF38" s="20"/>
    </row>
    <row r="39" spans="1:58" s="13" customFormat="1" ht="21.75" customHeight="1" x14ac:dyDescent="0.35">
      <c r="S39" s="21"/>
      <c r="T39" s="21"/>
      <c r="U39" s="21"/>
      <c r="V39" s="21"/>
      <c r="W39" s="21"/>
      <c r="X39" s="21"/>
      <c r="Y39" s="22"/>
      <c r="Z39" s="26"/>
      <c r="AA39" s="26">
        <v>2017</v>
      </c>
      <c r="AB39" s="27">
        <f>C54</f>
        <v>0</v>
      </c>
      <c r="AC39" s="28" t="e">
        <f>(AB39-AB38)/AB38*100</f>
        <v>#DIV/0!</v>
      </c>
      <c r="AD39" s="26"/>
      <c r="AE39" s="26"/>
      <c r="AF39" s="21"/>
      <c r="AG39" s="21"/>
      <c r="AH39" s="21"/>
      <c r="AI39" s="21"/>
      <c r="AJ39" s="21"/>
      <c r="AK39" s="21"/>
      <c r="AL39" s="21"/>
      <c r="AM39" s="21"/>
      <c r="AN39" s="21"/>
      <c r="AO39" s="21"/>
      <c r="AP39" s="21"/>
      <c r="AQ39" s="21"/>
      <c r="AR39" s="21"/>
      <c r="AS39" s="21"/>
      <c r="AT39" s="21"/>
      <c r="AU39" s="21"/>
      <c r="AV39" s="21"/>
      <c r="AW39" s="21"/>
      <c r="AX39" s="21"/>
      <c r="AY39" s="21"/>
      <c r="AZ39" s="21"/>
      <c r="BA39" s="21"/>
      <c r="BB39" s="21"/>
      <c r="BC39" s="21"/>
      <c r="BD39" s="21"/>
      <c r="BE39" s="21"/>
      <c r="BF39" s="21"/>
    </row>
    <row r="40" spans="1:58" s="13" customFormat="1" ht="15" customHeight="1" x14ac:dyDescent="0.35">
      <c r="S40" s="21"/>
      <c r="T40" s="21"/>
      <c r="U40" s="21"/>
      <c r="V40" s="21"/>
      <c r="W40" s="21"/>
      <c r="X40" s="21"/>
      <c r="Y40" s="22"/>
      <c r="Z40" s="26"/>
      <c r="AA40" s="26">
        <v>2018</v>
      </c>
      <c r="AB40" s="27">
        <f>B54</f>
        <v>0</v>
      </c>
      <c r="AC40" s="28" t="e">
        <f>(AB40-AB39)/AB39*100</f>
        <v>#DIV/0!</v>
      </c>
      <c r="AD40" s="26"/>
      <c r="AE40" s="26"/>
      <c r="AF40" s="21"/>
      <c r="AG40" s="21"/>
      <c r="AH40" s="21"/>
      <c r="AI40" s="21"/>
      <c r="AJ40" s="21"/>
      <c r="AK40" s="21"/>
      <c r="AL40" s="21"/>
      <c r="AM40" s="21"/>
      <c r="AN40" s="21"/>
      <c r="AO40" s="21"/>
      <c r="AP40" s="21"/>
      <c r="AQ40" s="21"/>
      <c r="AR40" s="21"/>
      <c r="AS40" s="21"/>
      <c r="AT40" s="21"/>
      <c r="AU40" s="21"/>
      <c r="AV40" s="21"/>
      <c r="AW40" s="21"/>
      <c r="AX40" s="21"/>
      <c r="AY40" s="21"/>
      <c r="AZ40" s="21"/>
      <c r="BA40" s="21"/>
      <c r="BB40" s="21"/>
      <c r="BC40" s="21"/>
      <c r="BD40" s="21"/>
      <c r="BE40" s="21"/>
      <c r="BF40" s="21"/>
    </row>
    <row r="41" spans="1:58" s="13" customFormat="1" ht="21.75" customHeight="1" x14ac:dyDescent="0.35">
      <c r="S41" s="21"/>
      <c r="T41" s="21"/>
      <c r="U41" s="21"/>
      <c r="V41" s="21"/>
      <c r="W41" s="21"/>
      <c r="X41" s="21"/>
      <c r="Y41" s="22"/>
      <c r="Z41" s="26"/>
      <c r="AA41" s="26"/>
      <c r="AB41" s="26"/>
      <c r="AC41" s="26"/>
      <c r="AD41" s="26"/>
      <c r="AE41" s="26"/>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row>
    <row r="42" spans="1:58" s="13" customFormat="1" ht="15" customHeight="1" x14ac:dyDescent="0.35">
      <c r="S42" s="21"/>
      <c r="T42" s="21"/>
      <c r="U42" s="21"/>
      <c r="V42" s="21"/>
      <c r="W42" s="21"/>
      <c r="X42" s="21"/>
      <c r="Y42" s="22"/>
      <c r="Z42" s="26"/>
      <c r="AA42" s="26"/>
      <c r="AB42" s="26"/>
      <c r="AC42" s="26"/>
      <c r="AD42" s="26"/>
      <c r="AE42" s="26"/>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row>
    <row r="43" spans="1:58" ht="18" customHeight="1" x14ac:dyDescent="0.35">
      <c r="A43" s="20"/>
      <c r="B43" s="21"/>
      <c r="C43" s="21"/>
      <c r="D43" s="21"/>
      <c r="E43" s="21"/>
      <c r="F43" s="21"/>
      <c r="G43" s="22"/>
      <c r="H43" s="20"/>
      <c r="I43" s="20"/>
      <c r="J43" s="20"/>
      <c r="K43" s="20"/>
      <c r="L43" s="20"/>
      <c r="M43" s="20"/>
      <c r="N43" s="20"/>
      <c r="O43" s="20"/>
      <c r="P43" s="20"/>
      <c r="Q43" s="20"/>
      <c r="R43" s="20"/>
      <c r="S43" s="20"/>
      <c r="T43" s="20"/>
      <c r="U43" s="20"/>
      <c r="V43" s="20"/>
      <c r="W43" s="20"/>
      <c r="X43" s="20"/>
      <c r="Y43" s="20"/>
      <c r="Z43" s="25"/>
      <c r="AA43" s="25"/>
      <c r="AB43" s="25"/>
      <c r="AC43" s="25"/>
      <c r="AD43" s="25"/>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row>
    <row r="44" spans="1:58" ht="15" customHeight="1" x14ac:dyDescent="0.3">
      <c r="A44" s="23"/>
      <c r="B44" s="20"/>
      <c r="C44" s="20"/>
      <c r="D44" s="20"/>
      <c r="E44" s="20"/>
      <c r="F44" s="20"/>
      <c r="G44" s="20"/>
      <c r="H44" s="23"/>
      <c r="I44" s="23"/>
      <c r="J44" s="20"/>
      <c r="K44" s="20"/>
      <c r="L44" s="20"/>
      <c r="M44" s="20"/>
      <c r="N44" s="20"/>
      <c r="O44" s="20"/>
      <c r="P44" s="20"/>
      <c r="Q44" s="20"/>
      <c r="R44" s="20"/>
      <c r="S44" s="20"/>
      <c r="T44" s="20"/>
      <c r="U44" s="20"/>
      <c r="V44" s="20"/>
      <c r="W44" s="20"/>
      <c r="X44" s="20"/>
      <c r="Y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row>
    <row r="45" spans="1:58" x14ac:dyDescent="0.3">
      <c r="A45" s="20"/>
      <c r="B45" s="23"/>
      <c r="C45" s="23"/>
      <c r="D45" s="23"/>
      <c r="E45" s="23"/>
      <c r="F45" s="23"/>
      <c r="G45" s="23"/>
      <c r="H45" s="20"/>
      <c r="I45" s="20"/>
      <c r="J45" s="20"/>
      <c r="K45" s="20"/>
      <c r="L45" s="20"/>
      <c r="M45" s="20"/>
      <c r="N45" s="20"/>
      <c r="O45" s="20"/>
      <c r="P45" s="20"/>
      <c r="Q45" s="20"/>
      <c r="R45" s="20"/>
      <c r="S45" s="20"/>
      <c r="T45" s="20"/>
      <c r="U45" s="20"/>
      <c r="V45" s="20"/>
      <c r="W45" s="20"/>
      <c r="X45" s="20"/>
      <c r="Y45" s="20"/>
      <c r="AF45" s="20"/>
      <c r="AG45" s="20"/>
      <c r="AH45" s="20"/>
      <c r="AI45" s="20"/>
      <c r="AJ45" s="20"/>
      <c r="AK45" s="20"/>
      <c r="AL45" s="20"/>
      <c r="AM45" s="20"/>
      <c r="AN45" s="20"/>
      <c r="AO45" s="20"/>
      <c r="AP45" s="20"/>
      <c r="AQ45" s="20"/>
      <c r="AR45" s="20"/>
      <c r="AS45" s="20"/>
      <c r="AT45" s="20"/>
      <c r="AU45" s="20"/>
      <c r="AV45" s="20"/>
      <c r="AW45" s="20"/>
      <c r="AX45" s="20"/>
      <c r="AY45" s="20"/>
      <c r="AZ45" s="20"/>
      <c r="BA45" s="20"/>
      <c r="BB45" s="20"/>
      <c r="BC45" s="20"/>
      <c r="BD45" s="20"/>
      <c r="BE45" s="20"/>
      <c r="BF45" s="20"/>
    </row>
    <row r="46" spans="1:58" x14ac:dyDescent="0.3">
      <c r="A46" s="20"/>
      <c r="B46" s="20"/>
      <c r="C46" s="20"/>
      <c r="D46" s="20"/>
      <c r="E46" s="20"/>
      <c r="F46" s="20"/>
      <c r="G46" s="20"/>
      <c r="H46" s="20"/>
      <c r="I46" s="20"/>
      <c r="J46" s="20"/>
      <c r="K46" s="20"/>
      <c r="L46" s="20"/>
      <c r="M46" s="20"/>
      <c r="N46" s="20"/>
      <c r="O46" s="20"/>
      <c r="P46" s="20"/>
      <c r="Q46" s="20"/>
      <c r="R46" s="20"/>
      <c r="S46" s="20"/>
      <c r="T46" s="20"/>
      <c r="U46" s="20"/>
      <c r="V46" s="20"/>
      <c r="W46" s="20"/>
      <c r="X46" s="20"/>
      <c r="Y46" s="20"/>
      <c r="AF46" s="20"/>
      <c r="AG46" s="20"/>
      <c r="AH46" s="20"/>
      <c r="AI46" s="20"/>
      <c r="AJ46" s="20"/>
      <c r="AK46" s="20"/>
      <c r="AL46" s="20"/>
      <c r="AM46" s="20"/>
      <c r="AN46" s="20"/>
      <c r="AO46" s="20"/>
      <c r="AP46" s="20"/>
      <c r="AQ46" s="20"/>
      <c r="AR46" s="20"/>
      <c r="AS46" s="20"/>
      <c r="AT46" s="20"/>
      <c r="AU46" s="20"/>
      <c r="AV46" s="20"/>
      <c r="AW46" s="20"/>
      <c r="AX46" s="20"/>
      <c r="AY46" s="20"/>
      <c r="AZ46" s="20"/>
      <c r="BA46" s="20"/>
      <c r="BB46" s="20"/>
      <c r="BC46" s="20"/>
      <c r="BD46" s="20"/>
      <c r="BE46" s="20"/>
      <c r="BF46" s="20"/>
    </row>
    <row r="47" spans="1:58" x14ac:dyDescent="0.3">
      <c r="A47" s="20"/>
      <c r="B47" s="20"/>
      <c r="C47" s="20"/>
      <c r="D47" s="20"/>
      <c r="E47" s="20"/>
      <c r="F47" s="20"/>
      <c r="G47" s="20"/>
      <c r="H47" s="20"/>
      <c r="I47" s="20"/>
      <c r="J47" s="20"/>
      <c r="K47" s="20"/>
      <c r="L47" s="20"/>
      <c r="M47" s="20"/>
      <c r="N47" s="20"/>
      <c r="O47" s="20"/>
      <c r="P47" s="20"/>
      <c r="Q47" s="20"/>
      <c r="R47" s="20"/>
      <c r="S47" s="20"/>
      <c r="T47" s="20"/>
      <c r="U47" s="20"/>
      <c r="V47" s="20"/>
      <c r="W47" s="20"/>
      <c r="X47" s="20"/>
      <c r="Y47" s="20"/>
      <c r="AF47" s="20"/>
      <c r="AG47" s="20"/>
      <c r="AH47" s="20"/>
      <c r="AI47" s="20"/>
      <c r="AJ47" s="20"/>
      <c r="AK47" s="20"/>
      <c r="AL47" s="20"/>
      <c r="AM47" s="20"/>
      <c r="AN47" s="20"/>
      <c r="AO47" s="20"/>
      <c r="AP47" s="20"/>
      <c r="AQ47" s="20"/>
      <c r="AR47" s="20"/>
      <c r="AS47" s="20"/>
      <c r="AT47" s="20"/>
      <c r="AU47" s="20"/>
      <c r="AV47" s="20"/>
      <c r="AW47" s="20"/>
      <c r="AX47" s="20"/>
      <c r="AY47" s="20"/>
      <c r="AZ47" s="20"/>
      <c r="BA47" s="20"/>
      <c r="BB47" s="20"/>
      <c r="BC47" s="20"/>
      <c r="BD47" s="20"/>
      <c r="BE47" s="20"/>
      <c r="BF47" s="20"/>
    </row>
    <row r="48" spans="1:58" x14ac:dyDescent="0.3">
      <c r="A48" s="20"/>
      <c r="B48" s="20"/>
      <c r="C48" s="20"/>
      <c r="D48" s="20"/>
      <c r="E48" s="20"/>
      <c r="F48" s="20"/>
      <c r="G48" s="20"/>
      <c r="H48" s="20"/>
      <c r="I48" s="20"/>
      <c r="J48" s="20"/>
      <c r="K48" s="20"/>
      <c r="L48" s="20"/>
      <c r="M48" s="20"/>
      <c r="N48" s="20"/>
      <c r="O48" s="20"/>
      <c r="P48" s="20"/>
      <c r="Q48" s="20"/>
      <c r="R48" s="20"/>
      <c r="S48" s="20"/>
      <c r="T48" s="20"/>
      <c r="U48" s="20"/>
      <c r="V48" s="20"/>
      <c r="W48" s="20"/>
      <c r="X48" s="20"/>
      <c r="Y48" s="20"/>
      <c r="AF48" s="20"/>
      <c r="AG48" s="20"/>
      <c r="AH48" s="20"/>
      <c r="AI48" s="20"/>
      <c r="AJ48" s="20"/>
      <c r="AK48" s="20"/>
      <c r="AL48" s="20"/>
      <c r="AM48" s="20"/>
      <c r="AN48" s="20"/>
      <c r="AO48" s="20"/>
      <c r="AP48" s="20"/>
      <c r="AQ48" s="20"/>
      <c r="AR48" s="20"/>
      <c r="AS48" s="20"/>
      <c r="AT48" s="20"/>
      <c r="AU48" s="20"/>
      <c r="AV48" s="20"/>
      <c r="AW48" s="20"/>
      <c r="AX48" s="20"/>
      <c r="AY48" s="20"/>
      <c r="AZ48" s="20"/>
      <c r="BA48" s="20"/>
      <c r="BB48" s="20"/>
      <c r="BC48" s="20"/>
      <c r="BD48" s="20"/>
      <c r="BE48" s="20"/>
      <c r="BF48" s="20"/>
    </row>
    <row r="49" spans="1:58" x14ac:dyDescent="0.3">
      <c r="A49" s="20"/>
      <c r="B49" s="20"/>
      <c r="C49" s="20"/>
      <c r="D49" s="20"/>
      <c r="E49" s="20"/>
      <c r="F49" s="20"/>
      <c r="G49" s="20"/>
      <c r="H49" s="20"/>
      <c r="I49" s="20"/>
      <c r="J49" s="20"/>
      <c r="K49" s="20"/>
      <c r="L49" s="20"/>
      <c r="M49" s="20"/>
      <c r="N49" s="20"/>
      <c r="O49" s="20"/>
      <c r="P49" s="20"/>
      <c r="Q49" s="20"/>
      <c r="R49" s="20"/>
      <c r="S49" s="20"/>
      <c r="T49" s="20"/>
      <c r="U49" s="20"/>
      <c r="V49" s="20"/>
      <c r="W49" s="20"/>
      <c r="X49" s="20"/>
      <c r="Y49" s="20"/>
      <c r="AF49" s="20"/>
      <c r="AG49" s="20"/>
      <c r="AH49" s="20"/>
      <c r="AI49" s="20"/>
      <c r="AJ49" s="20"/>
      <c r="AK49" s="20"/>
      <c r="AL49" s="20"/>
      <c r="AM49" s="20"/>
      <c r="AN49" s="20"/>
      <c r="AO49" s="20"/>
      <c r="AP49" s="20"/>
      <c r="AQ49" s="20"/>
      <c r="AR49" s="20"/>
      <c r="AS49" s="20"/>
      <c r="AT49" s="20"/>
      <c r="AU49" s="20"/>
      <c r="AV49" s="20"/>
      <c r="AW49" s="20"/>
      <c r="AX49" s="20"/>
      <c r="AY49" s="20"/>
      <c r="AZ49" s="20"/>
      <c r="BA49" s="20"/>
      <c r="BB49" s="20"/>
      <c r="BC49" s="20"/>
      <c r="BD49" s="20"/>
      <c r="BE49" s="20"/>
      <c r="BF49" s="20"/>
    </row>
    <row r="50" spans="1:58" x14ac:dyDescent="0.3">
      <c r="A50" s="20"/>
      <c r="B50" s="20"/>
      <c r="C50" s="20"/>
      <c r="D50" s="20"/>
      <c r="E50" s="20"/>
      <c r="F50" s="20"/>
      <c r="G50" s="20"/>
      <c r="H50" s="20"/>
      <c r="I50" s="20"/>
      <c r="J50" s="20"/>
      <c r="K50" s="20"/>
      <c r="L50" s="20"/>
      <c r="M50" s="20"/>
      <c r="N50" s="20"/>
      <c r="O50" s="20"/>
      <c r="P50" s="20"/>
      <c r="Q50" s="20"/>
      <c r="R50" s="20"/>
      <c r="S50" s="20"/>
      <c r="T50" s="20"/>
      <c r="U50" s="20"/>
      <c r="V50" s="20"/>
      <c r="W50" s="20"/>
      <c r="X50" s="20"/>
      <c r="Y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row>
    <row r="51" spans="1:58" x14ac:dyDescent="0.3">
      <c r="A51" s="20"/>
      <c r="B51" s="20"/>
      <c r="C51" s="20"/>
      <c r="D51" s="20"/>
      <c r="E51" s="20"/>
      <c r="F51" s="20"/>
      <c r="G51" s="20"/>
      <c r="H51" s="20"/>
      <c r="I51" s="20"/>
      <c r="J51" s="20"/>
      <c r="K51" s="20"/>
      <c r="L51" s="20"/>
      <c r="M51" s="20"/>
      <c r="N51" s="20"/>
      <c r="O51" s="20"/>
      <c r="P51" s="20"/>
      <c r="Q51" s="20"/>
      <c r="R51" s="20"/>
      <c r="S51" s="20"/>
      <c r="T51" s="20"/>
      <c r="U51" s="20"/>
      <c r="V51" s="20"/>
      <c r="W51" s="20"/>
      <c r="X51" s="20"/>
      <c r="Y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row>
    <row r="52" spans="1:58" x14ac:dyDescent="0.3">
      <c r="A52" s="20"/>
      <c r="B52" s="20"/>
      <c r="C52" s="20"/>
      <c r="D52" s="20"/>
      <c r="E52" s="20"/>
      <c r="F52" s="20"/>
      <c r="G52" s="20"/>
      <c r="H52" s="20"/>
      <c r="I52" s="20"/>
      <c r="J52" s="20"/>
      <c r="K52" s="20"/>
      <c r="L52" s="20"/>
      <c r="M52" s="20"/>
      <c r="N52" s="20"/>
      <c r="O52" s="20"/>
      <c r="P52" s="20"/>
      <c r="Q52" s="20"/>
      <c r="R52" s="20"/>
      <c r="S52" s="20"/>
      <c r="T52" s="20"/>
      <c r="U52" s="20"/>
      <c r="V52" s="20"/>
      <c r="W52" s="20"/>
      <c r="X52" s="20"/>
      <c r="Y52" s="20"/>
      <c r="AF52" s="20"/>
      <c r="AG52" s="20"/>
      <c r="AH52" s="20"/>
      <c r="AI52" s="20"/>
      <c r="AJ52" s="20"/>
      <c r="AK52" s="20"/>
      <c r="AL52" s="20"/>
      <c r="AM52" s="20"/>
      <c r="AN52" s="20"/>
      <c r="AO52" s="20"/>
      <c r="AP52" s="20"/>
      <c r="AQ52" s="20"/>
      <c r="AR52" s="20"/>
      <c r="AS52" s="20"/>
      <c r="AT52" s="20"/>
      <c r="AU52" s="20"/>
      <c r="AV52" s="20"/>
      <c r="AW52" s="20"/>
      <c r="AX52" s="20"/>
      <c r="AY52" s="20"/>
      <c r="AZ52" s="20"/>
      <c r="BA52" s="20"/>
      <c r="BB52" s="20"/>
      <c r="BC52" s="20"/>
      <c r="BD52" s="20"/>
      <c r="BE52" s="20"/>
      <c r="BF52" s="20"/>
    </row>
    <row r="53" spans="1:58" x14ac:dyDescent="0.3">
      <c r="A53" s="16" t="s">
        <v>9</v>
      </c>
      <c r="S53" s="20"/>
      <c r="T53" s="20"/>
      <c r="U53" s="20"/>
      <c r="V53" s="20"/>
      <c r="W53" s="20"/>
      <c r="X53" s="20"/>
      <c r="Y53" s="20"/>
      <c r="AF53" s="20"/>
      <c r="AG53" s="20"/>
      <c r="AH53" s="20"/>
      <c r="AI53" s="20"/>
      <c r="AJ53" s="20"/>
      <c r="AK53" s="20"/>
      <c r="AL53" s="20"/>
      <c r="AM53" s="20"/>
      <c r="AN53" s="20"/>
      <c r="AO53" s="20"/>
      <c r="AP53" s="20"/>
      <c r="AQ53" s="20"/>
      <c r="AR53" s="20"/>
      <c r="AS53" s="20"/>
      <c r="AT53" s="20"/>
      <c r="AU53" s="20"/>
      <c r="AV53" s="20"/>
      <c r="AW53" s="20"/>
      <c r="AX53" s="20"/>
      <c r="AY53" s="20"/>
      <c r="AZ53" s="20"/>
      <c r="BA53" s="20"/>
      <c r="BB53" s="20"/>
      <c r="BC53" s="20"/>
      <c r="BD53" s="20"/>
      <c r="BE53" s="20"/>
      <c r="BF53" s="20"/>
    </row>
    <row r="54" spans="1:58" ht="17.25" x14ac:dyDescent="0.35">
      <c r="A54" s="15" t="s">
        <v>7</v>
      </c>
      <c r="H54" s="12"/>
      <c r="I54" s="13"/>
      <c r="J54" s="13"/>
      <c r="K54" s="13"/>
      <c r="L54" s="13"/>
      <c r="M54" s="13"/>
      <c r="N54" s="13"/>
      <c r="O54" s="13"/>
      <c r="P54" s="13"/>
      <c r="Q54" s="13"/>
      <c r="R54" s="13"/>
      <c r="S54" s="20"/>
      <c r="T54" s="20"/>
      <c r="U54" s="20"/>
      <c r="V54" s="20"/>
      <c r="W54" s="20"/>
      <c r="X54" s="20"/>
      <c r="Y54" s="20"/>
      <c r="AF54" s="20"/>
      <c r="AG54" s="20"/>
      <c r="AH54" s="20"/>
      <c r="AI54" s="20"/>
      <c r="AJ54" s="20"/>
      <c r="AK54" s="20"/>
      <c r="AL54" s="20"/>
      <c r="AM54" s="20"/>
      <c r="AN54" s="20"/>
      <c r="AO54" s="20"/>
      <c r="AP54" s="20"/>
      <c r="AQ54" s="20"/>
      <c r="AR54" s="20"/>
      <c r="AS54" s="20"/>
      <c r="AT54" s="20"/>
      <c r="AU54" s="20"/>
      <c r="AV54" s="20"/>
      <c r="AW54" s="20"/>
      <c r="AX54" s="20"/>
      <c r="AY54" s="20"/>
      <c r="AZ54" s="20"/>
      <c r="BA54" s="20"/>
      <c r="BB54" s="20"/>
      <c r="BC54" s="20"/>
      <c r="BD54" s="20"/>
      <c r="BE54" s="20"/>
      <c r="BF54" s="20"/>
    </row>
    <row r="55" spans="1:58" ht="17.25" x14ac:dyDescent="0.35">
      <c r="A55" s="16" t="s">
        <v>4</v>
      </c>
      <c r="B55" s="9"/>
      <c r="C55" s="9"/>
      <c r="D55" s="9"/>
      <c r="E55" s="10"/>
      <c r="F55" s="10"/>
      <c r="G55" s="11"/>
      <c r="H55" s="12"/>
      <c r="I55" s="13"/>
      <c r="J55" s="13"/>
      <c r="K55" s="13"/>
      <c r="L55" s="13"/>
      <c r="M55" s="13"/>
      <c r="N55" s="13"/>
      <c r="O55" s="13"/>
      <c r="P55" s="13"/>
      <c r="Q55" s="13"/>
      <c r="R55" s="13"/>
      <c r="S55" s="20"/>
      <c r="T55" s="20"/>
      <c r="U55" s="20"/>
      <c r="V55" s="20"/>
      <c r="W55" s="20"/>
      <c r="X55" s="20"/>
      <c r="Y55" s="20"/>
      <c r="AF55" s="20"/>
      <c r="AG55" s="20"/>
      <c r="AH55" s="20"/>
      <c r="AI55" s="20"/>
      <c r="AJ55" s="20"/>
      <c r="AK55" s="20"/>
      <c r="AL55" s="20"/>
      <c r="AM55" s="20"/>
      <c r="AN55" s="20"/>
      <c r="AO55" s="20"/>
      <c r="AP55" s="20"/>
      <c r="AQ55" s="20"/>
      <c r="AR55" s="20"/>
      <c r="AS55" s="20"/>
      <c r="AT55" s="20"/>
      <c r="AU55" s="20"/>
      <c r="AV55" s="20"/>
    </row>
    <row r="56" spans="1:58" ht="17.25" x14ac:dyDescent="0.35">
      <c r="A56" s="17" t="s">
        <v>8</v>
      </c>
      <c r="B56" s="9"/>
      <c r="C56" s="9"/>
      <c r="D56" s="9"/>
      <c r="E56" s="10"/>
      <c r="F56" s="10"/>
      <c r="G56" s="11"/>
      <c r="H56" s="12"/>
      <c r="I56" s="13"/>
      <c r="J56" s="13"/>
      <c r="K56" s="13"/>
      <c r="L56" s="13"/>
      <c r="M56" s="13"/>
      <c r="N56" s="13"/>
      <c r="O56" s="13"/>
      <c r="P56" s="13"/>
      <c r="Q56" s="13"/>
      <c r="R56" s="13"/>
      <c r="S56" s="20"/>
      <c r="T56" s="20"/>
      <c r="U56" s="20"/>
      <c r="V56" s="20"/>
      <c r="W56" s="20"/>
      <c r="X56" s="20"/>
      <c r="Y56" s="20"/>
      <c r="AF56" s="20"/>
      <c r="AG56" s="20"/>
      <c r="AH56" s="20"/>
      <c r="AI56" s="20"/>
      <c r="AJ56" s="20"/>
      <c r="AK56" s="20"/>
      <c r="AL56" s="20"/>
      <c r="AM56" s="20"/>
      <c r="AN56" s="20"/>
      <c r="AO56" s="20"/>
      <c r="AP56" s="20"/>
      <c r="AQ56" s="20"/>
      <c r="AR56" s="20"/>
      <c r="AS56" s="20"/>
      <c r="AT56" s="20"/>
      <c r="AU56" s="20"/>
      <c r="AV56" s="20"/>
    </row>
    <row r="57" spans="1:58" ht="17.25" x14ac:dyDescent="0.35">
      <c r="A57" s="18" t="s">
        <v>5</v>
      </c>
      <c r="B57" s="14"/>
      <c r="C57" s="14"/>
      <c r="D57" s="14"/>
      <c r="E57" s="10"/>
      <c r="F57" s="10"/>
      <c r="G57" s="11"/>
      <c r="H57" s="13"/>
      <c r="I57" s="13"/>
      <c r="J57" s="13"/>
      <c r="K57" s="13"/>
      <c r="L57" s="13"/>
      <c r="M57" s="13"/>
      <c r="N57" s="13"/>
      <c r="O57" s="13"/>
      <c r="P57" s="13"/>
      <c r="Q57" s="13"/>
      <c r="R57" s="13"/>
      <c r="S57" s="20"/>
      <c r="T57" s="20"/>
      <c r="U57" s="20"/>
      <c r="V57" s="20"/>
      <c r="W57" s="20"/>
      <c r="X57" s="20"/>
      <c r="Y57" s="20"/>
      <c r="AF57" s="20"/>
      <c r="AG57" s="20"/>
      <c r="AH57" s="20"/>
      <c r="AI57" s="20"/>
      <c r="AJ57" s="20"/>
      <c r="AK57" s="20"/>
      <c r="AL57" s="20"/>
      <c r="AM57" s="20"/>
      <c r="AN57" s="20"/>
      <c r="AO57" s="20"/>
      <c r="AP57" s="20"/>
      <c r="AQ57" s="20"/>
      <c r="AR57" s="20"/>
      <c r="AS57" s="20"/>
      <c r="AT57" s="20"/>
      <c r="AU57" s="20"/>
      <c r="AV57" s="20"/>
    </row>
    <row r="58" spans="1:58" x14ac:dyDescent="0.3">
      <c r="A58" s="20"/>
      <c r="B58" s="20"/>
      <c r="C58" s="20"/>
      <c r="D58" s="20"/>
      <c r="E58" s="20"/>
      <c r="F58" s="20"/>
      <c r="G58" s="20"/>
      <c r="H58" s="20"/>
      <c r="I58" s="20"/>
      <c r="J58" s="20"/>
      <c r="K58" s="20"/>
      <c r="L58" s="20"/>
      <c r="M58" s="20"/>
      <c r="N58" s="20"/>
      <c r="O58" s="20"/>
      <c r="P58" s="20"/>
      <c r="Q58" s="20"/>
      <c r="R58" s="20"/>
      <c r="S58" s="20"/>
      <c r="T58" s="20"/>
      <c r="U58" s="20"/>
      <c r="V58" s="20"/>
      <c r="W58" s="20"/>
      <c r="X58" s="20"/>
      <c r="Y58" s="20"/>
      <c r="AF58" s="20"/>
      <c r="AG58" s="20"/>
      <c r="AH58" s="20"/>
      <c r="AI58" s="20"/>
      <c r="AJ58" s="20"/>
      <c r="AK58" s="20"/>
      <c r="AL58" s="20"/>
      <c r="AM58" s="20"/>
      <c r="AN58" s="20"/>
      <c r="AO58" s="20"/>
      <c r="AP58" s="20"/>
      <c r="AQ58" s="20"/>
      <c r="AR58" s="20"/>
      <c r="AS58" s="20"/>
      <c r="AT58" s="20"/>
      <c r="AU58" s="20"/>
      <c r="AV58" s="20"/>
    </row>
    <row r="59" spans="1:58" x14ac:dyDescent="0.3">
      <c r="A59" s="20"/>
      <c r="B59" s="20"/>
      <c r="C59" s="20"/>
      <c r="D59" s="20"/>
      <c r="E59" s="20"/>
      <c r="F59" s="20"/>
      <c r="G59" s="20"/>
      <c r="H59" s="20"/>
      <c r="I59" s="20"/>
      <c r="J59" s="20"/>
      <c r="K59" s="20"/>
      <c r="L59" s="20"/>
      <c r="M59" s="20"/>
      <c r="N59" s="20"/>
      <c r="O59" s="20"/>
      <c r="P59" s="20"/>
      <c r="Q59" s="20"/>
      <c r="R59" s="20"/>
      <c r="S59" s="20"/>
      <c r="T59" s="20"/>
      <c r="U59" s="20"/>
      <c r="V59" s="20"/>
      <c r="W59" s="20"/>
      <c r="X59" s="20"/>
      <c r="Y59" s="20"/>
      <c r="AF59" s="20"/>
      <c r="AG59" s="20"/>
      <c r="AH59" s="20"/>
      <c r="AI59" s="20"/>
      <c r="AJ59" s="20"/>
      <c r="AK59" s="20"/>
      <c r="AL59" s="20"/>
      <c r="AM59" s="20"/>
      <c r="AN59" s="20"/>
      <c r="AO59" s="20"/>
      <c r="AP59" s="20"/>
      <c r="AQ59" s="20"/>
      <c r="AR59" s="20"/>
      <c r="AS59" s="20"/>
      <c r="AT59" s="20"/>
      <c r="AU59" s="20"/>
      <c r="AV59" s="20"/>
    </row>
    <row r="60" spans="1:58" x14ac:dyDescent="0.3">
      <c r="A60" s="20"/>
      <c r="B60" s="20"/>
      <c r="C60" s="20"/>
      <c r="D60" s="20"/>
      <c r="E60" s="20"/>
      <c r="F60" s="20"/>
      <c r="G60" s="20"/>
      <c r="H60" s="20"/>
      <c r="I60" s="20"/>
      <c r="J60" s="20"/>
      <c r="K60" s="20"/>
      <c r="L60" s="20"/>
      <c r="M60" s="20"/>
      <c r="N60" s="20"/>
      <c r="O60" s="20"/>
      <c r="P60" s="20"/>
      <c r="Q60" s="20"/>
      <c r="R60" s="20"/>
      <c r="S60" s="20"/>
      <c r="T60" s="20"/>
      <c r="U60" s="20"/>
      <c r="V60" s="20"/>
      <c r="W60" s="20"/>
      <c r="X60" s="20"/>
      <c r="Y60" s="20"/>
      <c r="AF60" s="20"/>
      <c r="AG60" s="20"/>
      <c r="AH60" s="20"/>
      <c r="AI60" s="20"/>
      <c r="AJ60" s="20"/>
      <c r="AK60" s="20"/>
      <c r="AL60" s="20"/>
      <c r="AM60" s="20"/>
      <c r="AN60" s="20"/>
      <c r="AO60" s="20"/>
      <c r="AP60" s="20"/>
      <c r="AQ60" s="20"/>
      <c r="AR60" s="20"/>
      <c r="AS60" s="20"/>
      <c r="AT60" s="20"/>
      <c r="AU60" s="20"/>
      <c r="AV60" s="20"/>
    </row>
    <row r="61" spans="1:58" x14ac:dyDescent="0.3">
      <c r="A61" s="20"/>
      <c r="B61" s="20"/>
      <c r="C61" s="20"/>
      <c r="D61" s="20"/>
      <c r="E61" s="20"/>
      <c r="F61" s="20"/>
      <c r="G61" s="20"/>
      <c r="H61" s="20"/>
      <c r="I61" s="20"/>
      <c r="J61" s="20"/>
      <c r="K61" s="20"/>
      <c r="L61" s="20"/>
      <c r="M61" s="20"/>
      <c r="N61" s="20"/>
      <c r="O61" s="20"/>
      <c r="P61" s="20"/>
      <c r="Q61" s="20"/>
      <c r="R61" s="20"/>
      <c r="S61" s="20"/>
      <c r="T61" s="20"/>
      <c r="U61" s="20"/>
      <c r="V61" s="20"/>
      <c r="W61" s="20"/>
      <c r="X61" s="20"/>
      <c r="Y61" s="20"/>
      <c r="AF61" s="20"/>
      <c r="AG61" s="20"/>
      <c r="AH61" s="20"/>
      <c r="AI61" s="20"/>
      <c r="AJ61" s="20"/>
      <c r="AK61" s="20"/>
      <c r="AL61" s="20"/>
      <c r="AM61" s="20"/>
      <c r="AN61" s="20"/>
      <c r="AO61" s="20"/>
      <c r="AP61" s="20"/>
      <c r="AQ61" s="20"/>
      <c r="AR61" s="20"/>
      <c r="AS61" s="20"/>
      <c r="AT61" s="20"/>
      <c r="AU61" s="20"/>
      <c r="AV61" s="20"/>
    </row>
    <row r="62" spans="1:58" x14ac:dyDescent="0.3">
      <c r="A62" s="20"/>
      <c r="B62" s="20"/>
      <c r="C62" s="20"/>
      <c r="D62" s="20"/>
      <c r="E62" s="20"/>
      <c r="F62" s="20"/>
      <c r="G62" s="20"/>
      <c r="H62" s="20"/>
      <c r="I62" s="20"/>
      <c r="J62" s="20"/>
      <c r="K62" s="20"/>
      <c r="L62" s="20"/>
      <c r="M62" s="20"/>
      <c r="N62" s="20"/>
      <c r="O62" s="20"/>
      <c r="P62" s="20"/>
      <c r="Q62" s="20"/>
      <c r="R62" s="20"/>
      <c r="S62" s="20"/>
      <c r="T62" s="20"/>
      <c r="U62" s="20"/>
      <c r="V62" s="20"/>
      <c r="W62" s="20"/>
      <c r="X62" s="20"/>
      <c r="Y62" s="20"/>
      <c r="AF62" s="20"/>
      <c r="AG62" s="20"/>
      <c r="AH62" s="20"/>
      <c r="AI62" s="20"/>
      <c r="AJ62" s="20"/>
      <c r="AK62" s="20"/>
      <c r="AL62" s="20"/>
      <c r="AM62" s="20"/>
      <c r="AN62" s="20"/>
      <c r="AO62" s="20"/>
      <c r="AP62" s="20"/>
      <c r="AQ62" s="20"/>
      <c r="AR62" s="20"/>
      <c r="AS62" s="20"/>
      <c r="AT62" s="20"/>
      <c r="AU62" s="20"/>
      <c r="AV62" s="20"/>
    </row>
    <row r="63" spans="1:58" x14ac:dyDescent="0.3">
      <c r="A63" s="20"/>
      <c r="B63" s="20"/>
      <c r="C63" s="20"/>
      <c r="D63" s="20"/>
      <c r="E63" s="20"/>
      <c r="F63" s="20"/>
      <c r="G63" s="20"/>
      <c r="H63" s="20"/>
      <c r="I63" s="20"/>
      <c r="J63" s="20"/>
      <c r="K63" s="20"/>
      <c r="L63" s="20"/>
      <c r="M63" s="20"/>
      <c r="N63" s="20"/>
      <c r="O63" s="20"/>
      <c r="P63" s="20"/>
      <c r="Q63" s="20"/>
      <c r="R63" s="20"/>
      <c r="S63" s="20"/>
      <c r="T63" s="20"/>
      <c r="U63" s="20"/>
      <c r="V63" s="20"/>
      <c r="W63" s="20"/>
      <c r="X63" s="20"/>
      <c r="Y63" s="20"/>
      <c r="AF63" s="20"/>
      <c r="AG63" s="20"/>
      <c r="AH63" s="20"/>
      <c r="AI63" s="20"/>
      <c r="AJ63" s="20"/>
      <c r="AK63" s="20"/>
      <c r="AL63" s="20"/>
      <c r="AM63" s="20"/>
      <c r="AN63" s="20"/>
      <c r="AO63" s="20"/>
      <c r="AP63" s="20"/>
      <c r="AQ63" s="20"/>
      <c r="AR63" s="20"/>
      <c r="AS63" s="20"/>
      <c r="AT63" s="20"/>
      <c r="AU63" s="20"/>
      <c r="AV63" s="20"/>
    </row>
    <row r="64" spans="1:58" x14ac:dyDescent="0.3">
      <c r="A64" s="20"/>
      <c r="B64" s="20"/>
      <c r="C64" s="20"/>
      <c r="D64" s="20"/>
      <c r="E64" s="20"/>
      <c r="F64" s="20"/>
      <c r="G64" s="20"/>
      <c r="H64" s="20"/>
      <c r="I64" s="20"/>
      <c r="J64" s="20"/>
      <c r="K64" s="20"/>
      <c r="L64" s="20"/>
      <c r="M64" s="20"/>
      <c r="N64" s="20"/>
      <c r="O64" s="20"/>
      <c r="P64" s="20"/>
      <c r="Q64" s="20"/>
      <c r="R64" s="20"/>
      <c r="S64" s="20"/>
      <c r="T64" s="20"/>
      <c r="U64" s="20"/>
      <c r="V64" s="20"/>
      <c r="W64" s="20"/>
      <c r="X64" s="20"/>
      <c r="Y64" s="20"/>
      <c r="AF64" s="20"/>
      <c r="AG64" s="20"/>
      <c r="AH64" s="20"/>
      <c r="AI64" s="20"/>
      <c r="AJ64" s="20"/>
      <c r="AK64" s="20"/>
      <c r="AL64" s="20"/>
      <c r="AM64" s="20"/>
      <c r="AN64" s="20"/>
      <c r="AO64" s="20"/>
      <c r="AP64" s="20"/>
      <c r="AQ64" s="20"/>
      <c r="AR64" s="20"/>
      <c r="AS64" s="20"/>
      <c r="AT64" s="20"/>
      <c r="AU64" s="20"/>
      <c r="AV64" s="20"/>
    </row>
    <row r="65" spans="1:48" x14ac:dyDescent="0.3">
      <c r="A65" s="20"/>
      <c r="B65" s="20"/>
      <c r="C65" s="20"/>
      <c r="D65" s="20"/>
      <c r="E65" s="20"/>
      <c r="F65" s="20"/>
      <c r="G65" s="20"/>
      <c r="H65" s="20"/>
      <c r="I65" s="20"/>
      <c r="J65" s="20"/>
      <c r="K65" s="20"/>
      <c r="L65" s="20"/>
      <c r="M65" s="20"/>
      <c r="N65" s="20"/>
      <c r="O65" s="20"/>
      <c r="P65" s="20"/>
      <c r="Q65" s="20"/>
      <c r="R65" s="20"/>
      <c r="S65" s="20"/>
      <c r="T65" s="20"/>
      <c r="U65" s="20"/>
      <c r="V65" s="20"/>
      <c r="W65" s="20"/>
      <c r="X65" s="20"/>
      <c r="Y65" s="20"/>
      <c r="AF65" s="20"/>
      <c r="AG65" s="20"/>
      <c r="AH65" s="20"/>
      <c r="AI65" s="20"/>
      <c r="AJ65" s="20"/>
      <c r="AK65" s="20"/>
      <c r="AL65" s="20"/>
      <c r="AM65" s="20"/>
      <c r="AN65" s="20"/>
      <c r="AO65" s="20"/>
      <c r="AP65" s="20"/>
      <c r="AQ65" s="20"/>
      <c r="AR65" s="20"/>
      <c r="AS65" s="20"/>
      <c r="AT65" s="20"/>
      <c r="AU65" s="20"/>
      <c r="AV65" s="20"/>
    </row>
    <row r="66" spans="1:48" x14ac:dyDescent="0.3">
      <c r="A66" s="20"/>
      <c r="B66" s="20"/>
      <c r="C66" s="20"/>
      <c r="D66" s="20"/>
      <c r="E66" s="20"/>
      <c r="F66" s="20"/>
      <c r="G66" s="20"/>
      <c r="H66" s="20"/>
      <c r="I66" s="20"/>
      <c r="J66" s="20"/>
      <c r="K66" s="20"/>
      <c r="L66" s="20"/>
      <c r="M66" s="20"/>
      <c r="N66" s="20"/>
      <c r="O66" s="20"/>
      <c r="P66" s="20"/>
      <c r="Q66" s="20"/>
      <c r="R66" s="20"/>
      <c r="S66" s="20"/>
      <c r="T66" s="20"/>
      <c r="U66" s="20"/>
      <c r="V66" s="20"/>
      <c r="W66" s="20"/>
      <c r="X66" s="20"/>
      <c r="Y66" s="20"/>
      <c r="AF66" s="20"/>
      <c r="AG66" s="20"/>
      <c r="AH66" s="20"/>
      <c r="AI66" s="20"/>
      <c r="AJ66" s="20"/>
      <c r="AK66" s="20"/>
      <c r="AL66" s="20"/>
      <c r="AM66" s="20"/>
      <c r="AN66" s="20"/>
      <c r="AO66" s="20"/>
      <c r="AP66" s="20"/>
      <c r="AQ66" s="20"/>
      <c r="AR66" s="20"/>
      <c r="AS66" s="20"/>
      <c r="AT66" s="20"/>
      <c r="AU66" s="20"/>
      <c r="AV66" s="20"/>
    </row>
    <row r="67" spans="1:48" x14ac:dyDescent="0.3">
      <c r="A67" s="20"/>
      <c r="B67" s="20"/>
      <c r="C67" s="20"/>
      <c r="D67" s="20"/>
      <c r="E67" s="20"/>
      <c r="F67" s="20"/>
      <c r="G67" s="20"/>
      <c r="H67" s="20"/>
      <c r="I67" s="20"/>
      <c r="J67" s="20"/>
      <c r="K67" s="20"/>
      <c r="L67" s="20"/>
      <c r="M67" s="20"/>
      <c r="N67" s="20"/>
      <c r="O67" s="20"/>
      <c r="P67" s="20"/>
      <c r="Q67" s="20"/>
      <c r="R67" s="20"/>
      <c r="S67" s="20"/>
      <c r="T67" s="20"/>
      <c r="U67" s="20"/>
      <c r="V67" s="20"/>
      <c r="W67" s="20"/>
      <c r="X67" s="20"/>
      <c r="Y67" s="20"/>
      <c r="AF67" s="20"/>
      <c r="AG67" s="20"/>
      <c r="AH67" s="20"/>
      <c r="AI67" s="20"/>
      <c r="AJ67" s="20"/>
      <c r="AK67" s="20"/>
      <c r="AL67" s="20"/>
      <c r="AM67" s="20"/>
      <c r="AN67" s="20"/>
      <c r="AO67" s="20"/>
      <c r="AP67" s="20"/>
      <c r="AQ67" s="20"/>
      <c r="AR67" s="20"/>
      <c r="AS67" s="20"/>
      <c r="AT67" s="20"/>
      <c r="AU67" s="20"/>
      <c r="AV67" s="20"/>
    </row>
    <row r="68" spans="1:48" x14ac:dyDescent="0.3">
      <c r="A68" s="20"/>
      <c r="B68" s="20"/>
      <c r="C68" s="20"/>
      <c r="D68" s="20"/>
      <c r="E68" s="20"/>
      <c r="F68" s="20"/>
      <c r="G68" s="20"/>
      <c r="H68" s="20"/>
      <c r="I68" s="20"/>
      <c r="J68" s="20"/>
      <c r="K68" s="20"/>
      <c r="L68" s="20"/>
      <c r="M68" s="20"/>
      <c r="N68" s="20"/>
      <c r="O68" s="20"/>
      <c r="P68" s="20"/>
      <c r="Q68" s="20"/>
      <c r="R68" s="20"/>
      <c r="S68" s="20"/>
      <c r="T68" s="20"/>
      <c r="U68" s="20"/>
      <c r="V68" s="20"/>
      <c r="W68" s="20"/>
      <c r="X68" s="20"/>
      <c r="Y68" s="20"/>
      <c r="AF68" s="20"/>
      <c r="AG68" s="20"/>
      <c r="AH68" s="20"/>
      <c r="AI68" s="20"/>
      <c r="AJ68" s="20"/>
      <c r="AK68" s="20"/>
      <c r="AL68" s="20"/>
      <c r="AM68" s="20"/>
      <c r="AN68" s="20"/>
      <c r="AO68" s="20"/>
      <c r="AP68" s="20"/>
      <c r="AQ68" s="20"/>
      <c r="AR68" s="20"/>
      <c r="AS68" s="20"/>
      <c r="AT68" s="20"/>
      <c r="AU68" s="20"/>
      <c r="AV68" s="20"/>
    </row>
    <row r="69" spans="1:48" x14ac:dyDescent="0.3">
      <c r="A69" s="20"/>
      <c r="B69" s="20"/>
      <c r="C69" s="20"/>
      <c r="D69" s="20"/>
      <c r="E69" s="20"/>
      <c r="F69" s="20"/>
      <c r="G69" s="20"/>
      <c r="H69" s="20"/>
      <c r="I69" s="20"/>
      <c r="J69" s="20"/>
      <c r="K69" s="20"/>
      <c r="L69" s="20"/>
      <c r="M69" s="20"/>
      <c r="N69" s="20"/>
      <c r="O69" s="20"/>
      <c r="P69" s="20"/>
      <c r="Q69" s="20"/>
      <c r="R69" s="20"/>
      <c r="S69" s="20"/>
      <c r="T69" s="20"/>
      <c r="U69" s="20"/>
      <c r="V69" s="20"/>
      <c r="W69" s="20"/>
      <c r="X69" s="20"/>
      <c r="Y69" s="20"/>
      <c r="AF69" s="20"/>
      <c r="AG69" s="20"/>
      <c r="AH69" s="20"/>
      <c r="AI69" s="20"/>
      <c r="AJ69" s="20"/>
      <c r="AK69" s="20"/>
      <c r="AL69" s="20"/>
      <c r="AM69" s="20"/>
      <c r="AN69" s="20"/>
      <c r="AO69" s="20"/>
      <c r="AP69" s="20"/>
      <c r="AQ69" s="20"/>
      <c r="AR69" s="20"/>
      <c r="AS69" s="20"/>
      <c r="AT69" s="20"/>
      <c r="AU69" s="20"/>
      <c r="AV69" s="20"/>
    </row>
    <row r="70" spans="1:48" x14ac:dyDescent="0.3">
      <c r="A70" s="20"/>
      <c r="B70" s="20"/>
      <c r="C70" s="20"/>
      <c r="D70" s="20"/>
      <c r="E70" s="20"/>
      <c r="F70" s="20"/>
      <c r="G70" s="20"/>
      <c r="H70" s="20"/>
      <c r="I70" s="20"/>
      <c r="J70" s="20"/>
      <c r="K70" s="20"/>
      <c r="L70" s="20"/>
      <c r="M70" s="20"/>
      <c r="N70" s="20"/>
      <c r="O70" s="20"/>
      <c r="P70" s="20"/>
      <c r="Q70" s="20"/>
      <c r="R70" s="20"/>
      <c r="S70" s="20"/>
      <c r="T70" s="20"/>
      <c r="U70" s="20"/>
      <c r="V70" s="20"/>
      <c r="W70" s="20"/>
      <c r="X70" s="20"/>
      <c r="Y70" s="20"/>
      <c r="AF70" s="20"/>
      <c r="AG70" s="20"/>
      <c r="AH70" s="20"/>
      <c r="AI70" s="20"/>
      <c r="AJ70" s="20"/>
      <c r="AK70" s="20"/>
      <c r="AL70" s="20"/>
      <c r="AM70" s="20"/>
      <c r="AN70" s="20"/>
      <c r="AO70" s="20"/>
      <c r="AP70" s="20"/>
      <c r="AQ70" s="20"/>
      <c r="AR70" s="20"/>
      <c r="AS70" s="20"/>
      <c r="AT70" s="20"/>
      <c r="AU70" s="20"/>
      <c r="AV70" s="20"/>
    </row>
    <row r="71" spans="1:48" x14ac:dyDescent="0.3">
      <c r="A71" s="20"/>
      <c r="B71" s="20"/>
      <c r="C71" s="20"/>
      <c r="D71" s="20"/>
      <c r="E71" s="20"/>
      <c r="F71" s="20"/>
      <c r="G71" s="20"/>
      <c r="H71" s="20"/>
      <c r="I71" s="20"/>
      <c r="J71" s="20"/>
      <c r="K71" s="20"/>
      <c r="L71" s="20"/>
      <c r="M71" s="20"/>
      <c r="N71" s="20"/>
      <c r="O71" s="20"/>
      <c r="P71" s="20"/>
      <c r="Q71" s="20"/>
      <c r="R71" s="20"/>
      <c r="S71" s="20"/>
      <c r="T71" s="20"/>
      <c r="U71" s="20"/>
      <c r="V71" s="20"/>
      <c r="W71" s="20"/>
      <c r="X71" s="20"/>
      <c r="Y71" s="20"/>
      <c r="AF71" s="20"/>
      <c r="AG71" s="20"/>
      <c r="AH71" s="20"/>
      <c r="AI71" s="20"/>
      <c r="AJ71" s="20"/>
      <c r="AK71" s="20"/>
      <c r="AL71" s="20"/>
      <c r="AM71" s="20"/>
      <c r="AN71" s="20"/>
      <c r="AO71" s="20"/>
      <c r="AP71" s="20"/>
      <c r="AQ71" s="20"/>
      <c r="AR71" s="20"/>
      <c r="AS71" s="20"/>
      <c r="AT71" s="20"/>
      <c r="AU71" s="20"/>
      <c r="AV71" s="20"/>
    </row>
    <row r="72" spans="1:48" x14ac:dyDescent="0.3">
      <c r="A72" s="20"/>
      <c r="B72" s="20"/>
      <c r="C72" s="20"/>
      <c r="D72" s="20"/>
      <c r="E72" s="20"/>
      <c r="F72" s="20"/>
      <c r="G72" s="20"/>
      <c r="H72" s="20"/>
      <c r="I72" s="20"/>
      <c r="J72" s="20"/>
      <c r="K72" s="20"/>
      <c r="L72" s="20"/>
      <c r="M72" s="20"/>
      <c r="N72" s="20"/>
      <c r="O72" s="20"/>
      <c r="P72" s="20"/>
      <c r="Q72" s="20"/>
      <c r="R72" s="20"/>
      <c r="S72" s="20"/>
      <c r="T72" s="20"/>
      <c r="U72" s="20"/>
      <c r="V72" s="20"/>
      <c r="W72" s="20"/>
      <c r="X72" s="20"/>
      <c r="Y72" s="20"/>
      <c r="AF72" s="20"/>
      <c r="AG72" s="20"/>
      <c r="AH72" s="20"/>
      <c r="AI72" s="20"/>
      <c r="AJ72" s="20"/>
      <c r="AK72" s="20"/>
      <c r="AL72" s="20"/>
      <c r="AM72" s="20"/>
      <c r="AN72" s="20"/>
      <c r="AO72" s="20"/>
      <c r="AP72" s="20"/>
      <c r="AQ72" s="20"/>
      <c r="AR72" s="20"/>
      <c r="AS72" s="20"/>
      <c r="AT72" s="20"/>
      <c r="AU72" s="20"/>
      <c r="AV72" s="20"/>
    </row>
    <row r="73" spans="1:48" x14ac:dyDescent="0.3">
      <c r="A73" s="20"/>
      <c r="B73" s="20"/>
      <c r="C73" s="20"/>
      <c r="D73" s="20"/>
      <c r="E73" s="20"/>
      <c r="F73" s="20"/>
      <c r="G73" s="20"/>
      <c r="H73" s="20"/>
      <c r="I73" s="20"/>
      <c r="J73" s="20"/>
      <c r="K73" s="20"/>
      <c r="L73" s="20"/>
      <c r="M73" s="20"/>
      <c r="N73" s="20"/>
      <c r="O73" s="20"/>
      <c r="P73" s="20"/>
      <c r="Q73" s="20"/>
      <c r="R73" s="20"/>
      <c r="S73" s="20"/>
      <c r="T73" s="20"/>
      <c r="U73" s="20"/>
      <c r="V73" s="20"/>
      <c r="W73" s="20"/>
      <c r="X73" s="20"/>
      <c r="Y73" s="20"/>
      <c r="AF73" s="20"/>
      <c r="AG73" s="20"/>
      <c r="AH73" s="20"/>
      <c r="AI73" s="20"/>
      <c r="AJ73" s="20"/>
      <c r="AK73" s="20"/>
      <c r="AL73" s="20"/>
      <c r="AM73" s="20"/>
      <c r="AN73" s="20"/>
      <c r="AO73" s="20"/>
      <c r="AP73" s="20"/>
      <c r="AQ73" s="20"/>
      <c r="AR73" s="20"/>
      <c r="AS73" s="20"/>
      <c r="AT73" s="20"/>
      <c r="AU73" s="20"/>
      <c r="AV73" s="20"/>
    </row>
    <row r="74" spans="1:48" x14ac:dyDescent="0.3">
      <c r="A74" s="20"/>
      <c r="B74" s="20"/>
      <c r="C74" s="20"/>
      <c r="D74" s="20"/>
      <c r="E74" s="20"/>
      <c r="F74" s="20"/>
      <c r="G74" s="20"/>
      <c r="H74" s="20"/>
      <c r="I74" s="20"/>
      <c r="J74" s="20"/>
      <c r="K74" s="20"/>
      <c r="L74" s="20"/>
      <c r="M74" s="20"/>
      <c r="N74" s="20"/>
      <c r="O74" s="20"/>
      <c r="P74" s="20"/>
      <c r="Q74" s="20"/>
      <c r="R74" s="20"/>
      <c r="S74" s="20"/>
      <c r="T74" s="20"/>
      <c r="U74" s="20"/>
      <c r="V74" s="20"/>
      <c r="W74" s="20"/>
      <c r="X74" s="20"/>
      <c r="Y74" s="20"/>
      <c r="AF74" s="20"/>
      <c r="AG74" s="20"/>
      <c r="AH74" s="20"/>
      <c r="AI74" s="20"/>
      <c r="AJ74" s="20"/>
      <c r="AK74" s="20"/>
      <c r="AL74" s="20"/>
      <c r="AM74" s="20"/>
      <c r="AN74" s="20"/>
      <c r="AO74" s="20"/>
      <c r="AP74" s="20"/>
      <c r="AQ74" s="20"/>
      <c r="AR74" s="20"/>
      <c r="AS74" s="20"/>
      <c r="AT74" s="20"/>
      <c r="AU74" s="20"/>
      <c r="AV74" s="20"/>
    </row>
    <row r="75" spans="1:48" x14ac:dyDescent="0.3">
      <c r="A75" s="20"/>
      <c r="B75" s="20"/>
      <c r="C75" s="20"/>
      <c r="D75" s="20"/>
      <c r="E75" s="20"/>
      <c r="F75" s="20"/>
      <c r="G75" s="20"/>
      <c r="H75" s="20"/>
      <c r="I75" s="20"/>
      <c r="J75" s="20"/>
      <c r="K75" s="20"/>
      <c r="L75" s="20"/>
      <c r="M75" s="20"/>
      <c r="N75" s="20"/>
      <c r="O75" s="20"/>
      <c r="P75" s="20"/>
      <c r="Q75" s="20"/>
      <c r="R75" s="20"/>
      <c r="S75" s="20"/>
      <c r="T75" s="20"/>
      <c r="U75" s="20"/>
      <c r="V75" s="20"/>
      <c r="W75" s="20"/>
      <c r="X75" s="20"/>
      <c r="Y75" s="20"/>
      <c r="AF75" s="20"/>
      <c r="AG75" s="20"/>
      <c r="AH75" s="20"/>
      <c r="AI75" s="20"/>
      <c r="AJ75" s="20"/>
      <c r="AK75" s="20"/>
      <c r="AL75" s="20"/>
      <c r="AM75" s="20"/>
      <c r="AN75" s="20"/>
      <c r="AO75" s="20"/>
      <c r="AP75" s="20"/>
      <c r="AQ75" s="20"/>
      <c r="AR75" s="20"/>
      <c r="AS75" s="20"/>
      <c r="AT75" s="20"/>
      <c r="AU75" s="20"/>
      <c r="AV75" s="20"/>
    </row>
    <row r="76" spans="1:48" x14ac:dyDescent="0.3">
      <c r="A76" s="20"/>
      <c r="B76" s="20"/>
      <c r="C76" s="20"/>
      <c r="D76" s="20"/>
      <c r="E76" s="20"/>
      <c r="F76" s="20"/>
      <c r="G76" s="20"/>
      <c r="H76" s="20"/>
      <c r="I76" s="20"/>
      <c r="J76" s="20"/>
      <c r="K76" s="20"/>
      <c r="L76" s="20"/>
      <c r="M76" s="20"/>
      <c r="N76" s="20"/>
      <c r="O76" s="20"/>
      <c r="P76" s="20"/>
      <c r="Q76" s="20"/>
      <c r="R76" s="20"/>
      <c r="S76" s="20"/>
      <c r="T76" s="20"/>
      <c r="U76" s="20"/>
      <c r="V76" s="20"/>
      <c r="W76" s="20"/>
      <c r="X76" s="20"/>
      <c r="Y76" s="20"/>
      <c r="AF76" s="20"/>
      <c r="AG76" s="20"/>
      <c r="AH76" s="20"/>
      <c r="AI76" s="20"/>
      <c r="AJ76" s="20"/>
      <c r="AK76" s="20"/>
      <c r="AL76" s="20"/>
      <c r="AM76" s="20"/>
      <c r="AN76" s="20"/>
      <c r="AO76" s="20"/>
      <c r="AP76" s="20"/>
      <c r="AQ76" s="20"/>
      <c r="AR76" s="20"/>
      <c r="AS76" s="20"/>
      <c r="AT76" s="20"/>
      <c r="AU76" s="20"/>
      <c r="AV76" s="20"/>
    </row>
    <row r="77" spans="1:48" x14ac:dyDescent="0.3">
      <c r="A77" s="20"/>
      <c r="B77" s="20"/>
      <c r="C77" s="20"/>
      <c r="D77" s="20"/>
      <c r="E77" s="20"/>
      <c r="F77" s="20"/>
      <c r="G77" s="20"/>
      <c r="H77" s="20"/>
      <c r="I77" s="20"/>
      <c r="J77" s="20"/>
      <c r="K77" s="20"/>
      <c r="L77" s="20"/>
      <c r="M77" s="20"/>
      <c r="N77" s="20"/>
      <c r="O77" s="20"/>
      <c r="P77" s="20"/>
      <c r="Q77" s="20"/>
      <c r="R77" s="20"/>
      <c r="S77" s="20"/>
      <c r="T77" s="20"/>
      <c r="U77" s="20"/>
      <c r="V77" s="20"/>
      <c r="W77" s="20"/>
      <c r="X77" s="20"/>
      <c r="Y77" s="20"/>
      <c r="AF77" s="20"/>
      <c r="AG77" s="20"/>
      <c r="AH77" s="20"/>
      <c r="AI77" s="20"/>
      <c r="AJ77" s="20"/>
      <c r="AK77" s="20"/>
      <c r="AL77" s="20"/>
      <c r="AM77" s="20"/>
      <c r="AN77" s="20"/>
      <c r="AO77" s="20"/>
      <c r="AP77" s="20"/>
      <c r="AQ77" s="20"/>
      <c r="AR77" s="20"/>
      <c r="AS77" s="20"/>
      <c r="AT77" s="20"/>
      <c r="AU77" s="20"/>
      <c r="AV77" s="20"/>
    </row>
    <row r="78" spans="1:48" x14ac:dyDescent="0.3">
      <c r="A78" s="20"/>
      <c r="B78" s="20"/>
      <c r="C78" s="20"/>
      <c r="D78" s="20"/>
      <c r="E78" s="20"/>
      <c r="F78" s="20"/>
      <c r="G78" s="20"/>
      <c r="H78" s="20"/>
      <c r="I78" s="20"/>
      <c r="J78" s="20"/>
      <c r="K78" s="20"/>
      <c r="L78" s="20"/>
      <c r="M78" s="20"/>
      <c r="N78" s="20"/>
      <c r="O78" s="20"/>
      <c r="P78" s="20"/>
      <c r="Q78" s="20"/>
      <c r="R78" s="20"/>
      <c r="S78" s="20"/>
      <c r="T78" s="20"/>
      <c r="U78" s="20"/>
      <c r="V78" s="20"/>
      <c r="W78" s="20"/>
      <c r="X78" s="20"/>
      <c r="Y78" s="20"/>
      <c r="AF78" s="20"/>
      <c r="AG78" s="20"/>
      <c r="AH78" s="20"/>
      <c r="AI78" s="20"/>
      <c r="AJ78" s="20"/>
      <c r="AK78" s="20"/>
      <c r="AL78" s="20"/>
      <c r="AM78" s="20"/>
      <c r="AN78" s="20"/>
      <c r="AO78" s="20"/>
      <c r="AP78" s="20"/>
      <c r="AQ78" s="20"/>
      <c r="AR78" s="20"/>
      <c r="AS78" s="20"/>
      <c r="AT78" s="20"/>
      <c r="AU78" s="20"/>
      <c r="AV78" s="20"/>
    </row>
    <row r="79" spans="1:48" x14ac:dyDescent="0.3">
      <c r="A79" s="20"/>
      <c r="B79" s="20"/>
      <c r="C79" s="20"/>
      <c r="D79" s="20"/>
      <c r="E79" s="20"/>
      <c r="F79" s="20"/>
      <c r="G79" s="20"/>
      <c r="H79" s="20"/>
      <c r="I79" s="20"/>
      <c r="J79" s="20"/>
      <c r="K79" s="20"/>
      <c r="L79" s="20"/>
      <c r="M79" s="20"/>
      <c r="N79" s="20"/>
      <c r="O79" s="20"/>
      <c r="P79" s="20"/>
      <c r="Q79" s="20"/>
      <c r="R79" s="20"/>
      <c r="S79" s="20"/>
      <c r="T79" s="20"/>
      <c r="U79" s="20"/>
      <c r="V79" s="20"/>
      <c r="W79" s="20"/>
      <c r="X79" s="20"/>
      <c r="Y79" s="20"/>
      <c r="AF79" s="20"/>
      <c r="AG79" s="20"/>
      <c r="AH79" s="20"/>
      <c r="AI79" s="20"/>
      <c r="AJ79" s="20"/>
      <c r="AK79" s="20"/>
      <c r="AL79" s="20"/>
      <c r="AM79" s="20"/>
      <c r="AN79" s="20"/>
      <c r="AO79" s="20"/>
      <c r="AP79" s="20"/>
      <c r="AQ79" s="20"/>
      <c r="AR79" s="20"/>
      <c r="AS79" s="20"/>
      <c r="AT79" s="20"/>
      <c r="AU79" s="20"/>
      <c r="AV79" s="20"/>
    </row>
    <row r="80" spans="1:48" x14ac:dyDescent="0.3">
      <c r="A80" s="20"/>
      <c r="B80" s="20"/>
      <c r="C80" s="20"/>
      <c r="D80" s="20"/>
      <c r="E80" s="20"/>
      <c r="F80" s="20"/>
      <c r="G80" s="20"/>
      <c r="H80" s="20"/>
      <c r="I80" s="20"/>
      <c r="J80" s="20"/>
      <c r="K80" s="20"/>
      <c r="L80" s="20"/>
      <c r="M80" s="20"/>
      <c r="N80" s="20"/>
      <c r="O80" s="20"/>
      <c r="P80" s="20"/>
      <c r="Q80" s="20"/>
      <c r="R80" s="20"/>
      <c r="S80" s="20"/>
      <c r="T80" s="20"/>
      <c r="U80" s="20"/>
      <c r="V80" s="20"/>
      <c r="W80" s="20"/>
      <c r="X80" s="20"/>
      <c r="Y80" s="20"/>
      <c r="AF80" s="20"/>
      <c r="AG80" s="20"/>
      <c r="AH80" s="20"/>
      <c r="AI80" s="20"/>
      <c r="AJ80" s="20"/>
      <c r="AK80" s="20"/>
      <c r="AL80" s="20"/>
      <c r="AM80" s="20"/>
      <c r="AN80" s="20"/>
      <c r="AO80" s="20"/>
      <c r="AP80" s="20"/>
      <c r="AQ80" s="20"/>
      <c r="AR80" s="20"/>
      <c r="AS80" s="20"/>
      <c r="AT80" s="20"/>
      <c r="AU80" s="20"/>
      <c r="AV80" s="20"/>
    </row>
    <row r="81" spans="1:48" x14ac:dyDescent="0.3">
      <c r="A81" s="20"/>
      <c r="B81" s="20"/>
      <c r="C81" s="20"/>
      <c r="D81" s="20"/>
      <c r="E81" s="20"/>
      <c r="F81" s="20"/>
      <c r="G81" s="20"/>
      <c r="H81" s="20"/>
      <c r="I81" s="20"/>
      <c r="J81" s="20"/>
      <c r="K81" s="20"/>
      <c r="L81" s="20"/>
      <c r="M81" s="20"/>
      <c r="N81" s="20"/>
      <c r="O81" s="20"/>
      <c r="P81" s="20"/>
      <c r="Q81" s="20"/>
      <c r="R81" s="20"/>
      <c r="S81" s="20"/>
      <c r="T81" s="20"/>
      <c r="U81" s="20"/>
      <c r="V81" s="20"/>
      <c r="W81" s="20"/>
      <c r="X81" s="20"/>
      <c r="Y81" s="20"/>
      <c r="AF81" s="20"/>
      <c r="AG81" s="20"/>
      <c r="AH81" s="20"/>
      <c r="AI81" s="20"/>
      <c r="AJ81" s="20"/>
      <c r="AK81" s="20"/>
      <c r="AL81" s="20"/>
      <c r="AM81" s="20"/>
      <c r="AN81" s="20"/>
      <c r="AO81" s="20"/>
      <c r="AP81" s="20"/>
      <c r="AQ81" s="20"/>
      <c r="AR81" s="20"/>
      <c r="AS81" s="20"/>
      <c r="AT81" s="20"/>
      <c r="AU81" s="20"/>
      <c r="AV81" s="20"/>
    </row>
    <row r="82" spans="1:48" x14ac:dyDescent="0.3">
      <c r="A82" s="20"/>
      <c r="B82" s="20"/>
      <c r="C82" s="20"/>
      <c r="D82" s="20"/>
      <c r="E82" s="20"/>
      <c r="F82" s="20"/>
      <c r="G82" s="20"/>
      <c r="H82" s="20"/>
      <c r="I82" s="20"/>
      <c r="J82" s="20"/>
      <c r="K82" s="20"/>
      <c r="L82" s="20"/>
      <c r="M82" s="20"/>
      <c r="N82" s="20"/>
      <c r="O82" s="20"/>
      <c r="P82" s="20"/>
      <c r="Q82" s="20"/>
      <c r="R82" s="20"/>
      <c r="S82" s="20"/>
      <c r="T82" s="20"/>
      <c r="U82" s="20"/>
      <c r="V82" s="20"/>
      <c r="W82" s="20"/>
      <c r="X82" s="20"/>
      <c r="Y82" s="20"/>
      <c r="AF82" s="20"/>
      <c r="AG82" s="20"/>
      <c r="AH82" s="20"/>
      <c r="AI82" s="20"/>
      <c r="AJ82" s="20"/>
      <c r="AK82" s="20"/>
      <c r="AL82" s="20"/>
      <c r="AM82" s="20"/>
      <c r="AN82" s="20"/>
      <c r="AO82" s="20"/>
      <c r="AP82" s="20"/>
      <c r="AQ82" s="20"/>
      <c r="AR82" s="20"/>
      <c r="AS82" s="20"/>
      <c r="AT82" s="20"/>
      <c r="AU82" s="20"/>
      <c r="AV82" s="20"/>
    </row>
    <row r="83" spans="1:48" x14ac:dyDescent="0.3">
      <c r="A83" s="20"/>
      <c r="B83" s="20"/>
      <c r="C83" s="20"/>
      <c r="D83" s="20"/>
      <c r="E83" s="20"/>
      <c r="F83" s="20"/>
      <c r="G83" s="20"/>
      <c r="H83" s="20"/>
      <c r="I83" s="20"/>
      <c r="J83" s="20"/>
      <c r="K83" s="20"/>
      <c r="L83" s="20"/>
      <c r="M83" s="20"/>
      <c r="N83" s="20"/>
      <c r="O83" s="20"/>
      <c r="P83" s="20"/>
      <c r="Q83" s="20"/>
      <c r="R83" s="20"/>
      <c r="S83" s="20"/>
      <c r="T83" s="20"/>
      <c r="U83" s="20"/>
      <c r="V83" s="20"/>
      <c r="W83" s="20"/>
      <c r="X83" s="20"/>
      <c r="Y83" s="20"/>
      <c r="AF83" s="20"/>
      <c r="AG83" s="20"/>
      <c r="AH83" s="20"/>
      <c r="AI83" s="20"/>
      <c r="AJ83" s="20"/>
      <c r="AK83" s="20"/>
      <c r="AL83" s="20"/>
      <c r="AM83" s="20"/>
      <c r="AN83" s="20"/>
      <c r="AO83" s="20"/>
      <c r="AP83" s="20"/>
      <c r="AQ83" s="20"/>
      <c r="AR83" s="20"/>
      <c r="AS83" s="20"/>
      <c r="AT83" s="20"/>
      <c r="AU83" s="20"/>
      <c r="AV83" s="20"/>
    </row>
    <row r="84" spans="1:48" x14ac:dyDescent="0.3">
      <c r="A84" s="20"/>
      <c r="B84" s="20"/>
      <c r="C84" s="20"/>
      <c r="D84" s="20"/>
      <c r="E84" s="20"/>
      <c r="F84" s="20"/>
      <c r="G84" s="20"/>
      <c r="H84" s="20"/>
      <c r="I84" s="20"/>
      <c r="J84" s="20"/>
      <c r="K84" s="20"/>
      <c r="L84" s="20"/>
      <c r="M84" s="20"/>
      <c r="N84" s="20"/>
      <c r="O84" s="20"/>
      <c r="P84" s="20"/>
      <c r="Q84" s="20"/>
      <c r="R84" s="20"/>
      <c r="S84" s="20"/>
      <c r="T84" s="20"/>
      <c r="U84" s="20"/>
      <c r="V84" s="20"/>
      <c r="W84" s="20"/>
    </row>
    <row r="85" spans="1:48" x14ac:dyDescent="0.3">
      <c r="A85" s="20"/>
      <c r="B85" s="20"/>
      <c r="C85" s="20"/>
      <c r="D85" s="20"/>
      <c r="E85" s="20"/>
      <c r="F85" s="20"/>
      <c r="G85" s="20"/>
      <c r="H85" s="20"/>
      <c r="I85" s="20"/>
      <c r="J85" s="20"/>
      <c r="K85" s="20"/>
      <c r="L85" s="20"/>
      <c r="M85" s="20"/>
      <c r="N85" s="20"/>
      <c r="O85" s="20"/>
      <c r="P85" s="20"/>
      <c r="Q85" s="20"/>
      <c r="R85" s="20"/>
      <c r="S85" s="20"/>
      <c r="T85" s="20"/>
      <c r="U85" s="20"/>
      <c r="V85" s="20"/>
      <c r="W85" s="20"/>
    </row>
    <row r="86" spans="1:48" x14ac:dyDescent="0.3">
      <c r="A86" s="20"/>
      <c r="B86" s="20"/>
      <c r="C86" s="20"/>
      <c r="D86" s="20"/>
      <c r="E86" s="20"/>
      <c r="F86" s="20"/>
      <c r="G86" s="20"/>
      <c r="H86" s="20"/>
      <c r="I86" s="20"/>
      <c r="J86" s="20"/>
      <c r="K86" s="20"/>
      <c r="L86" s="20"/>
      <c r="M86" s="20"/>
      <c r="N86" s="20"/>
      <c r="O86" s="20"/>
      <c r="P86" s="20"/>
      <c r="Q86" s="20"/>
      <c r="R86" s="20"/>
      <c r="S86" s="20"/>
      <c r="T86" s="20"/>
      <c r="U86" s="20"/>
      <c r="V86" s="20"/>
      <c r="W86" s="20"/>
    </row>
    <row r="87" spans="1:48" x14ac:dyDescent="0.3">
      <c r="A87" s="20"/>
      <c r="B87" s="20"/>
      <c r="C87" s="20"/>
      <c r="D87" s="20"/>
      <c r="E87" s="20"/>
      <c r="F87" s="20"/>
      <c r="G87" s="20"/>
      <c r="H87" s="20"/>
      <c r="I87" s="20"/>
      <c r="J87" s="20"/>
      <c r="K87" s="20"/>
      <c r="L87" s="20"/>
      <c r="M87" s="20"/>
      <c r="N87" s="20"/>
      <c r="O87" s="20"/>
      <c r="P87" s="20"/>
      <c r="Q87" s="20"/>
      <c r="R87" s="20"/>
      <c r="S87" s="20"/>
      <c r="T87" s="20"/>
      <c r="U87" s="20"/>
      <c r="V87" s="20"/>
      <c r="W87" s="20"/>
    </row>
    <row r="88" spans="1:48" x14ac:dyDescent="0.3">
      <c r="A88" s="20"/>
      <c r="B88" s="20"/>
      <c r="C88" s="20"/>
      <c r="D88" s="20"/>
      <c r="E88" s="20"/>
      <c r="F88" s="20"/>
      <c r="G88" s="20"/>
      <c r="H88" s="20"/>
      <c r="I88" s="20"/>
      <c r="J88" s="20"/>
      <c r="K88" s="20"/>
      <c r="L88" s="20"/>
      <c r="M88" s="20"/>
      <c r="N88" s="20"/>
      <c r="O88" s="20"/>
      <c r="P88" s="20"/>
      <c r="Q88" s="20"/>
      <c r="R88" s="20"/>
      <c r="S88" s="20"/>
      <c r="T88" s="20"/>
      <c r="U88" s="20"/>
      <c r="V88" s="20"/>
      <c r="W88" s="20"/>
    </row>
    <row r="89" spans="1:48" x14ac:dyDescent="0.3">
      <c r="A89" s="20"/>
      <c r="B89" s="20"/>
      <c r="C89" s="20"/>
      <c r="D89" s="20"/>
      <c r="E89" s="20"/>
      <c r="F89" s="20"/>
      <c r="G89" s="20"/>
      <c r="H89" s="20"/>
      <c r="I89" s="20"/>
      <c r="J89" s="20"/>
      <c r="K89" s="20"/>
      <c r="L89" s="20"/>
      <c r="M89" s="20"/>
      <c r="N89" s="20"/>
      <c r="O89" s="20"/>
      <c r="P89" s="20"/>
      <c r="Q89" s="20"/>
      <c r="R89" s="20"/>
      <c r="S89" s="20"/>
      <c r="T89" s="20"/>
      <c r="U89" s="20"/>
      <c r="V89" s="20"/>
      <c r="W89" s="20"/>
    </row>
  </sheetData>
  <phoneticPr fontId="19" type="noConversion"/>
  <printOptions horizontalCentered="1"/>
  <pageMargins left="0.70866141732283472" right="0.70866141732283472" top="0.43307086614173229" bottom="0.74803149606299213" header="0.31496062992125984" footer="0.31496062992125984"/>
  <pageSetup paperSize="9" scale="74" orientation="landscape" r:id="rId1"/>
  <headerFooter>
    <oddFooter>&amp;L&amp;"Trebuchet MS,Grassetto"Statistiche Italia - IMMATRICOLAZIONI
Automobile in cifre &amp;C&amp;"Trebuchet MS,Normale"&amp;9&amp;P/&amp;N&amp;R&amp;"Trebuchet MS,Grassetto"ANFIA - Studi e statistiche</oddFooter>
  </headerFooter>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Fogli di lavoro</vt:lpstr>
      </vt:variant>
      <vt:variant>
        <vt:i4>1</vt:i4>
      </vt:variant>
      <vt:variant>
        <vt:lpstr>Intervalli denominati</vt:lpstr>
      </vt:variant>
      <vt:variant>
        <vt:i4>1</vt:i4>
      </vt:variant>
    </vt:vector>
  </HeadingPairs>
  <TitlesOfParts>
    <vt:vector size="2" baseType="lpstr">
      <vt:lpstr>3.AC_Graph_classi di peso</vt:lpstr>
      <vt:lpstr>'3.AC_Graph_classi di peso'!Area_stampa</vt:lpstr>
    </vt:vector>
  </TitlesOfParts>
  <Company>ANFIA SERVICE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DUPREZ</dc:creator>
  <cp:lastModifiedBy>Giuseppe Casto</cp:lastModifiedBy>
  <cp:lastPrinted>2021-05-31T13:01:31Z</cp:lastPrinted>
  <dcterms:created xsi:type="dcterms:W3CDTF">2012-11-30T09:19:46Z</dcterms:created>
  <dcterms:modified xsi:type="dcterms:W3CDTF">2023-07-12T13:17:02Z</dcterms:modified>
</cp:coreProperties>
</file>